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Anexo 1.1" sheetId="1" r:id="rId1"/>
    <sheet name="Anexo 1.2" sheetId="2" r:id="rId2"/>
    <sheet name="Anexo 1.3" sheetId="3" r:id="rId3"/>
    <sheet name="Anexo 1.4" sheetId="4" r:id="rId4"/>
    <sheet name="Anexo 1.5" sheetId="5" r:id="rId5"/>
    <sheet name="Anexo 1.6" sheetId="6" r:id="rId6"/>
    <sheet name="Anexo 1.7" sheetId="7" r:id="rId7"/>
  </sheets>
  <externalReferences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9" i="3"/>
  <c r="A10" i="3" s="1"/>
  <c r="A11" i="3" s="1"/>
  <c r="A12" i="3" s="1"/>
  <c r="A13" i="3" s="1"/>
  <c r="A14" i="3" s="1"/>
  <c r="A15" i="3" s="1"/>
  <c r="A16" i="3" s="1"/>
  <c r="A17" i="3" s="1"/>
  <c r="A9" i="2"/>
  <c r="A10" i="2" s="1"/>
  <c r="A11" i="2" s="1"/>
  <c r="A12" i="2" s="1"/>
  <c r="A13" i="2" s="1"/>
  <c r="A14" i="2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B13" i="3"/>
  <c r="B14" i="2"/>
  <c r="B21" i="1"/>
</calcChain>
</file>

<file path=xl/sharedStrings.xml><?xml version="1.0" encoding="utf-8"?>
<sst xmlns="http://schemas.openxmlformats.org/spreadsheetml/2006/main" count="427" uniqueCount="228">
  <si>
    <t>Bateria 9v</t>
  </si>
  <si>
    <t>Bateria AA</t>
  </si>
  <si>
    <t>Bateria AAA</t>
  </si>
  <si>
    <t>Borrador de Migajon</t>
  </si>
  <si>
    <t>Borrador de Pintarron</t>
  </si>
  <si>
    <t>Bote para Basura Grande</t>
  </si>
  <si>
    <t>Broche Baco 8cm</t>
  </si>
  <si>
    <t>Caja para archivo t/carta</t>
  </si>
  <si>
    <t>Caja para archivo t/oficio corto</t>
  </si>
  <si>
    <t>Caja para archivo t/oficio largo</t>
  </si>
  <si>
    <t>Calculadora</t>
  </si>
  <si>
    <t xml:space="preserve">Cinta Gris </t>
  </si>
  <si>
    <t>Cinta Maskin Tape 12mm x 33m</t>
  </si>
  <si>
    <t>Cinta Maskin Tape 18mm x 33m</t>
  </si>
  <si>
    <t>Cinta Maskin Tape 18mm x 65m</t>
  </si>
  <si>
    <t>Corrector en cinta</t>
  </si>
  <si>
    <t>Cinta Transparente ancha</t>
  </si>
  <si>
    <t>Clip Billetero Chico</t>
  </si>
  <si>
    <t>Clip Billetero Grande</t>
  </si>
  <si>
    <t>Clip Billetero Mediano</t>
  </si>
  <si>
    <t>Clips Inoxidables Baco No.1</t>
  </si>
  <si>
    <t>Clips Inoxidables Baco No.2</t>
  </si>
  <si>
    <t>Cojin para Foliador (Repuesto)</t>
  </si>
  <si>
    <t>Cojin para sello Chico</t>
  </si>
  <si>
    <t>Cojin para sello Grande</t>
  </si>
  <si>
    <t>Corrector de Frasco</t>
  </si>
  <si>
    <t>Corrector Liquido Tipo Pluma</t>
  </si>
  <si>
    <t xml:space="preserve">Cuenta Facil </t>
  </si>
  <si>
    <t>Cutter Chico</t>
  </si>
  <si>
    <t>Engrapadora</t>
  </si>
  <si>
    <t>Etiquetas p/CD 5931</t>
  </si>
  <si>
    <t>Etiquetas tamaño carta 5165</t>
  </si>
  <si>
    <t xml:space="preserve">Folder tamaño carta </t>
  </si>
  <si>
    <t>Folder tamaño oficio</t>
  </si>
  <si>
    <t xml:space="preserve">Foliador </t>
  </si>
  <si>
    <t xml:space="preserve">Grapas Estandar </t>
  </si>
  <si>
    <t>Hojas opalina delgada t/carta</t>
  </si>
  <si>
    <t>Hojas opalina gruesa t/carta</t>
  </si>
  <si>
    <t>Hojas tamaño carta blancas</t>
  </si>
  <si>
    <t>Hojas tamaño oficio blancas</t>
  </si>
  <si>
    <t>Lapiz</t>
  </si>
  <si>
    <t>Lapiz Bicolor</t>
  </si>
  <si>
    <t>Libreta empastada forma francesa</t>
  </si>
  <si>
    <t>Libreta de taquigrafia chica</t>
  </si>
  <si>
    <t>Libreta de taquigrafia grande</t>
  </si>
  <si>
    <t>Libreta empastada forma italiana</t>
  </si>
  <si>
    <t xml:space="preserve">Liga Ancha </t>
  </si>
  <si>
    <t>Marcador de cera rojo</t>
  </si>
  <si>
    <t>Mica portadocumentos tamaño oficio</t>
  </si>
  <si>
    <t>Marcadores para pintarron en distintos colores</t>
  </si>
  <si>
    <t>Marcatextos color amarillo</t>
  </si>
  <si>
    <t>Marcatextos color azul</t>
  </si>
  <si>
    <t>Marcatextos color naranja</t>
  </si>
  <si>
    <t>Marcatextos color rosa</t>
  </si>
  <si>
    <t>Marcatextos color verde</t>
  </si>
  <si>
    <t>Memo Tip 38.1x50.8 mm No. 53</t>
  </si>
  <si>
    <t>Memo Tip 50.8x76.2 mm No. 56 (2x3)</t>
  </si>
  <si>
    <t xml:space="preserve">Memo Tip 76.2x10.2 mm No. 57 </t>
  </si>
  <si>
    <t xml:space="preserve">Memo Tip 76.2x127 mm No. 55 </t>
  </si>
  <si>
    <t xml:space="preserve">Memo Tip 76.2x76 mm No. 54 </t>
  </si>
  <si>
    <t>Perforadora de 2 hoyos</t>
  </si>
  <si>
    <t>Pluma de Gel azul .5</t>
  </si>
  <si>
    <t>Pluma de Gel azul .7</t>
  </si>
  <si>
    <t>Pluma de Gel negro .5</t>
  </si>
  <si>
    <t>Pluma de Gel negro .7</t>
  </si>
  <si>
    <t>Pluma Bic color Azul</t>
  </si>
  <si>
    <t>Pluma Bic color Negro</t>
  </si>
  <si>
    <t>Pluma Bic color Rojo</t>
  </si>
  <si>
    <t>Poliza de cheque Tamaño carta</t>
  </si>
  <si>
    <t>Porta-Clip</t>
  </si>
  <si>
    <t>Porta Lapiz</t>
  </si>
  <si>
    <t>Protectores de hoja tamaño oficio</t>
  </si>
  <si>
    <t>Protectores de hoja tamaño carta</t>
  </si>
  <si>
    <t>Quita grapas (uñitas)</t>
  </si>
  <si>
    <t xml:space="preserve">Reglas metalicas </t>
  </si>
  <si>
    <t>Repuesto para calendario Jumbo</t>
  </si>
  <si>
    <t>Repuesto para cutter grande</t>
  </si>
  <si>
    <t xml:space="preserve">Repuesto para Dymo </t>
  </si>
  <si>
    <t>Rollo para sumadora</t>
  </si>
  <si>
    <t>Sacapuntas Economico</t>
  </si>
  <si>
    <t>Sobre Manila tamaño carta</t>
  </si>
  <si>
    <t>Sobre Manila tamaño esquela</t>
  </si>
  <si>
    <t>Sobre Manila tamaño oficio</t>
  </si>
  <si>
    <t xml:space="preserve">Sobre Manila Tamaño Radiografia </t>
  </si>
  <si>
    <t>Sobre Manila Tamaño Reporte</t>
  </si>
  <si>
    <t>Tabla con clip Fibracel Tamaño oficio</t>
  </si>
  <si>
    <t>Tarjeta Bristol 1/2 carta</t>
  </si>
  <si>
    <t>Tarjeta Bristol 1/4 carta</t>
  </si>
  <si>
    <t>Tarjeta Bristol 3x5</t>
  </si>
  <si>
    <t>Tijeras</t>
  </si>
  <si>
    <t>Tinta Azul para cojin</t>
  </si>
  <si>
    <t>Tinta Negra para cojin</t>
  </si>
  <si>
    <t xml:space="preserve">Tinta Negra Trodat para foliador </t>
  </si>
  <si>
    <t>Tinta roja para cojin</t>
  </si>
  <si>
    <t xml:space="preserve">Tinta roja trodat para foliador </t>
  </si>
  <si>
    <t>Carpeta blanca tamaño carta 2"</t>
  </si>
  <si>
    <t>Carpeta blanca tamaño oficio 1"</t>
  </si>
  <si>
    <t>Sobre Manila tamaño Billetero (Nomina)</t>
  </si>
  <si>
    <t>Aro metalico para engargolar de 1/4"</t>
  </si>
  <si>
    <t>Aro metalico para engargolar de 9/16"</t>
  </si>
  <si>
    <t>Aro de plastico para engargolar de 1 1/2"</t>
  </si>
  <si>
    <t>Aro de plastico para engargolar de 1 1/4"</t>
  </si>
  <si>
    <t>Aro de plastico para engargolar de 1 1/8"</t>
  </si>
  <si>
    <t>Aro de plastico para engargolar de 1"</t>
  </si>
  <si>
    <t>Aro de plastico para engargolar de 1/4"</t>
  </si>
  <si>
    <t>Aro de plastico para engargolar de 3/4"</t>
  </si>
  <si>
    <t>Aro de plastico para engargolar de 3/8"</t>
  </si>
  <si>
    <t>Aro de plastico para engargolar de 5/16"</t>
  </si>
  <si>
    <t>Aro de plastico para engargolar de 7/16"</t>
  </si>
  <si>
    <t>Aro de plastico para engargolar de 9/16"</t>
  </si>
  <si>
    <t>Cañamo</t>
  </si>
  <si>
    <t>Cartucho Tinta Epson T0-82120 negro</t>
  </si>
  <si>
    <t>Cartucho Tinta Epson T0-8220 cian</t>
  </si>
  <si>
    <t>Cartucho Tinta Epson T0-82320 magenta</t>
  </si>
  <si>
    <t>Cartucho Tinta Epson T0-82420 Amarillo</t>
  </si>
  <si>
    <t>Cartucho Tinta Epson T0-82520 Cian Claro</t>
  </si>
  <si>
    <t>Cartucho Tinta Epson T0-82620 Magenta Claro</t>
  </si>
  <si>
    <t xml:space="preserve">Pasta para engargolar tamaño carta transparente </t>
  </si>
  <si>
    <t>Pasta para engargolar tamaño oficio negra</t>
  </si>
  <si>
    <t>Pasta para engargolar tamaño carta negra</t>
  </si>
  <si>
    <t>Pasta para engargolar tamaño oficio transparente</t>
  </si>
  <si>
    <t>Aro de plastico para engargolar de 1 3/4"</t>
  </si>
  <si>
    <t>Aro de plastico para engargolar de 2"</t>
  </si>
  <si>
    <t>Separador  c/10</t>
  </si>
  <si>
    <t>Marcador de aceite gruieso color  negro</t>
  </si>
  <si>
    <t>Marcador de aceite punto fino negro</t>
  </si>
  <si>
    <t>Descripción</t>
  </si>
  <si>
    <t>Anexo 1.1</t>
  </si>
  <si>
    <t>Marcador de aceite punto fino café</t>
  </si>
  <si>
    <t>Marcador de aceite punto fino Azul</t>
  </si>
  <si>
    <t xml:space="preserve">Libro Gobierno 7G2 f/Italiana </t>
  </si>
  <si>
    <t xml:space="preserve">Libro  Gobierno 7G3 f/Italiana </t>
  </si>
  <si>
    <t xml:space="preserve">Libro  Gobierno 7G4 f/Italiana </t>
  </si>
  <si>
    <t>Lapiz Adhesivo jumbo</t>
  </si>
  <si>
    <t>Etiquetas  t/carta 5260</t>
  </si>
  <si>
    <t>Etiquetas t/carta 5261</t>
  </si>
  <si>
    <t>Etiquetas t/carta 5163</t>
  </si>
  <si>
    <t>Etiquetas t/carta 5262</t>
  </si>
  <si>
    <t>Etiquetast/carta 5267</t>
  </si>
  <si>
    <t>Banderitas C/5</t>
  </si>
  <si>
    <t>Papel Contact para encuadernar</t>
  </si>
  <si>
    <t>Cartucho Toner Kyocera TK-3035</t>
  </si>
  <si>
    <t>Cartucho Toner TK-6307 Negro</t>
  </si>
  <si>
    <t>Cartucho Toner TK-8307 C</t>
  </si>
  <si>
    <t>Cartucho Toner TK-8307 K</t>
  </si>
  <si>
    <t>Cartucho Toner TK-8307 M</t>
  </si>
  <si>
    <t>Cartucho Toner TK-8307 Y</t>
  </si>
  <si>
    <t>Anexo 1.2</t>
  </si>
  <si>
    <t>Alcohol Isopropilico</t>
  </si>
  <si>
    <t>Cartucho de toner hp 278</t>
  </si>
  <si>
    <t>Cartucho de toner Samsumg ML-4550</t>
  </si>
  <si>
    <t>Cartucho Toner HP CF226A</t>
  </si>
  <si>
    <t>Cartucho Toner HP 4096A</t>
  </si>
  <si>
    <t>Cartucho Toner HP Q5949X</t>
  </si>
  <si>
    <t>Cartucho CE255A</t>
  </si>
  <si>
    <t>Cartucho Toner HP CE 505 A</t>
  </si>
  <si>
    <t>Por definir según impresora</t>
  </si>
  <si>
    <t>Anexo 1.3</t>
  </si>
  <si>
    <t>Precio unitario impuestos incluidos</t>
  </si>
  <si>
    <t>CD`S Normales</t>
  </si>
  <si>
    <t>DVD</t>
  </si>
  <si>
    <t>Memoria USB de 8GBS</t>
  </si>
  <si>
    <t xml:space="preserve">Aromatizante Spray </t>
  </si>
  <si>
    <t>Cepillo completo para Baño</t>
  </si>
  <si>
    <t>Fabuloso</t>
  </si>
  <si>
    <t xml:space="preserve">Fibra para platos </t>
  </si>
  <si>
    <t>Jabon 10K</t>
  </si>
  <si>
    <t>Jabon Axion en Pastilla</t>
  </si>
  <si>
    <t>Kleenex</t>
  </si>
  <si>
    <t>Papel Higienico</t>
  </si>
  <si>
    <t>Papel para Manos</t>
  </si>
  <si>
    <t>Pastilla Desodorante para Baño</t>
  </si>
  <si>
    <t>Pladge para madera</t>
  </si>
  <si>
    <t>Repuesto Desodorante para Baño Air Wick</t>
  </si>
  <si>
    <t>Sarricida</t>
  </si>
  <si>
    <t>Shampoo para Manos</t>
  </si>
  <si>
    <t xml:space="preserve">Trapeador </t>
  </si>
  <si>
    <t>Bomba Destapa Caño</t>
  </si>
  <si>
    <t>Cloro</t>
  </si>
  <si>
    <t>Paquete</t>
  </si>
  <si>
    <t>Paquete 500 hojas</t>
  </si>
  <si>
    <t>Presentación</t>
  </si>
  <si>
    <t>Pieza</t>
  </si>
  <si>
    <t>Litro</t>
  </si>
  <si>
    <t>Caja</t>
  </si>
  <si>
    <t>Caja c/12</t>
  </si>
  <si>
    <t>Caja c/6</t>
  </si>
  <si>
    <t>Listro</t>
  </si>
  <si>
    <t>Paquete c/100</t>
  </si>
  <si>
    <t>Precio Unitario impuestos incluidos</t>
  </si>
  <si>
    <t>Impresión digital en papel bond 36 kg tamaño carta marca de agua (escudo nacional )</t>
  </si>
  <si>
    <t>Impresión digital en papel bond 36kg tamaño carta sello oficial</t>
  </si>
  <si>
    <t xml:space="preserve">Impresión digital en papel bond de 50 kg tamaño oficio con la leyenda "Sin texto" </t>
  </si>
  <si>
    <t>Impresión digital en papel opalina tamaño oficio con sello oficial y reverso leyenda "Sin texto"</t>
  </si>
  <si>
    <t>Anexo 1.6</t>
  </si>
  <si>
    <t>Anexo 1.5</t>
  </si>
  <si>
    <t>Anexo 1.4</t>
  </si>
  <si>
    <t xml:space="preserve">Presentación </t>
  </si>
  <si>
    <t>Paquete c/25</t>
  </si>
  <si>
    <t>Paquete c/500</t>
  </si>
  <si>
    <t xml:space="preserve">Registrador tamaño carta </t>
  </si>
  <si>
    <t>Registrador tamaño oficio</t>
  </si>
  <si>
    <t>Bolsa</t>
  </si>
  <si>
    <t>Caja c/500</t>
  </si>
  <si>
    <t>No. Artículo</t>
  </si>
  <si>
    <t>No. de Artículo</t>
  </si>
  <si>
    <t>Materiales, utiles, equipos menores de oficina, impresión y reproducción</t>
  </si>
  <si>
    <t>Consumibles y Mantenimiento menor a fotocopiadoras</t>
  </si>
  <si>
    <t>No.  de artículo</t>
  </si>
  <si>
    <t>No. de artículo</t>
  </si>
  <si>
    <t>Material impreso e informacion digital</t>
  </si>
  <si>
    <t>Material de Limpieza</t>
  </si>
  <si>
    <t>No. se servicio</t>
  </si>
  <si>
    <t>Impresión de documentos y papeleria oficial</t>
  </si>
  <si>
    <t>Fabricante</t>
  </si>
  <si>
    <t>Modelo</t>
  </si>
  <si>
    <t>VW</t>
  </si>
  <si>
    <t>Passat 2.5 Sport LTS AUT TIP</t>
  </si>
  <si>
    <t>Passat  2.5 Comfort 2.5 LTS</t>
  </si>
  <si>
    <t>JETTA Style  2.5 LTS AUT</t>
  </si>
  <si>
    <t>JETTA Clásico 4 PTS CL PTOR 2.0 LTS</t>
  </si>
  <si>
    <t>GM</t>
  </si>
  <si>
    <t>Silverado 4.8 l 2500 CABINA REGULAR CUSTOM</t>
  </si>
  <si>
    <t>Chevy C2 Paq H 4 PTS STD</t>
  </si>
  <si>
    <t>Anexo 1.7</t>
  </si>
  <si>
    <t>Parque vehícular del Tribunal Electoral del Estado de Jalisco</t>
  </si>
  <si>
    <t>Mantenimiento y conservación de vehiculos oficiales</t>
  </si>
  <si>
    <t xml:space="preserve">                          Materiales, utiles y equipos menores de tecnologia de la informacion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</si>
</sst>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ont="1" applyBorder="1"/>
    <xf numFmtId="164" fontId="1" fillId="0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206123</xdr:colOff>
      <xdr:row>5</xdr:row>
      <xdr:rowOff>123824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0"/>
          <a:ext cx="968123" cy="1076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83763</xdr:colOff>
      <xdr:row>5</xdr:row>
      <xdr:rowOff>123824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3413" cy="1076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55188</xdr:colOff>
      <xdr:row>5</xdr:row>
      <xdr:rowOff>123824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3413" cy="1076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93288</xdr:colOff>
      <xdr:row>5</xdr:row>
      <xdr:rowOff>123824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3413" cy="1076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93288</xdr:colOff>
      <xdr:row>5</xdr:row>
      <xdr:rowOff>123824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3413" cy="1076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74238</xdr:colOff>
      <xdr:row>5</xdr:row>
      <xdr:rowOff>123824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3413" cy="1076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274263</xdr:colOff>
      <xdr:row>5</xdr:row>
      <xdr:rowOff>123824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3413" cy="1076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mpras/ALMACEN/2017/06%20Tarjetas%20de%20almac&#233;n%20junio%202017/Mat%20y%20utiles%20de%20impresion%20y%20repro/Aro%20mat&#225;lico%20para%20engargolar%20de%207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mpras/ALMACEN/2017/06%20Tarjetas%20de%20almac&#233;n%20junio%202017/Mat,%20utiles%20y%20eqpos%20menor%20de%20tec%20de%20la%20inf%20y%20comun/cartucho%20TK71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mpras/ALMACEN/2017/06%20Tarjetas%20de%20almac&#233;n%20junio%202017/Mat,%20utiles%20y%20eqpos%20menor%20de%20tec%20de%20la%20inf%20y%20comun/cartucho%20hp%20C390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o plastico de 7.16"/>
    </sheetNames>
    <sheetDataSet>
      <sheetData sheetId="0">
        <row r="9">
          <cell r="B9" t="str">
            <v>Aro metálico para engargolar de 7/16"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ucho toner kyocera tk3035"/>
    </sheetNames>
    <sheetDataSet>
      <sheetData sheetId="0" refreshError="1">
        <row r="9">
          <cell r="B9" t="str">
            <v>Cartucho Toner Kyocera TK- 7107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ucho toner hp C3903a"/>
    </sheetNames>
    <sheetDataSet>
      <sheetData sheetId="0" refreshError="1">
        <row r="9">
          <cell r="B9" t="str">
            <v>Cartucho Toner HP Q6511X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9"/>
  <sheetViews>
    <sheetView tabSelected="1" view="pageLayout" topLeftCell="A73" zoomScale="130" zoomScaleNormal="100" zoomScalePageLayoutView="130" workbookViewId="0">
      <selection activeCell="B10" sqref="B10"/>
    </sheetView>
  </sheetViews>
  <sheetFormatPr baseColWidth="10" defaultRowHeight="15" x14ac:dyDescent="0.25"/>
  <cols>
    <col min="1" max="1" width="11.42578125" style="2"/>
    <col min="2" max="2" width="45.140625" bestFit="1" customWidth="1"/>
    <col min="3" max="3" width="18.140625" style="2" customWidth="1"/>
    <col min="4" max="4" width="24.140625" customWidth="1"/>
  </cols>
  <sheetData>
    <row r="2" spans="1:4" x14ac:dyDescent="0.25">
      <c r="A2" s="6" t="s">
        <v>127</v>
      </c>
      <c r="B2" s="6"/>
      <c r="C2" s="6"/>
      <c r="D2" s="6"/>
    </row>
    <row r="3" spans="1:4" x14ac:dyDescent="0.25">
      <c r="A3" s="4" t="s">
        <v>206</v>
      </c>
      <c r="B3" s="4"/>
      <c r="C3" s="4"/>
      <c r="D3" s="4"/>
    </row>
    <row r="4" spans="1:4" x14ac:dyDescent="0.25">
      <c r="A4" s="5"/>
      <c r="B4" s="5"/>
      <c r="C4" s="5"/>
      <c r="D4" s="5"/>
    </row>
    <row r="5" spans="1:4" x14ac:dyDescent="0.25">
      <c r="B5" s="2"/>
      <c r="D5" s="2"/>
    </row>
    <row r="7" spans="1:4" ht="30" x14ac:dyDescent="0.25">
      <c r="A7" s="16" t="s">
        <v>204</v>
      </c>
      <c r="B7" s="16" t="s">
        <v>126</v>
      </c>
      <c r="C7" s="16" t="s">
        <v>181</v>
      </c>
      <c r="D7" s="15" t="s">
        <v>158</v>
      </c>
    </row>
    <row r="8" spans="1:4" x14ac:dyDescent="0.25">
      <c r="A8" s="10">
        <v>1</v>
      </c>
      <c r="B8" s="1" t="s">
        <v>100</v>
      </c>
      <c r="C8" s="10" t="s">
        <v>198</v>
      </c>
      <c r="D8" s="3"/>
    </row>
    <row r="9" spans="1:4" x14ac:dyDescent="0.25">
      <c r="A9" s="10">
        <f>A8+1</f>
        <v>2</v>
      </c>
      <c r="B9" s="1" t="s">
        <v>101</v>
      </c>
      <c r="C9" s="10" t="s">
        <v>198</v>
      </c>
      <c r="D9" s="3"/>
    </row>
    <row r="10" spans="1:4" x14ac:dyDescent="0.25">
      <c r="A10" s="10">
        <f t="shared" ref="A10:A73" si="0">A9+1</f>
        <v>3</v>
      </c>
      <c r="B10" s="1" t="s">
        <v>102</v>
      </c>
      <c r="C10" s="10" t="s">
        <v>198</v>
      </c>
      <c r="D10" s="3"/>
    </row>
    <row r="11" spans="1:4" x14ac:dyDescent="0.25">
      <c r="A11" s="10">
        <f t="shared" si="0"/>
        <v>4</v>
      </c>
      <c r="B11" s="1" t="s">
        <v>121</v>
      </c>
      <c r="C11" s="10" t="s">
        <v>198</v>
      </c>
      <c r="D11" s="3"/>
    </row>
    <row r="12" spans="1:4" x14ac:dyDescent="0.25">
      <c r="A12" s="10">
        <f t="shared" si="0"/>
        <v>5</v>
      </c>
      <c r="B12" s="1" t="s">
        <v>103</v>
      </c>
      <c r="C12" s="10" t="s">
        <v>198</v>
      </c>
      <c r="D12" s="3"/>
    </row>
    <row r="13" spans="1:4" x14ac:dyDescent="0.25">
      <c r="A13" s="10">
        <f t="shared" si="0"/>
        <v>6</v>
      </c>
      <c r="B13" s="1" t="s">
        <v>104</v>
      </c>
      <c r="C13" s="10" t="s">
        <v>198</v>
      </c>
      <c r="D13" s="3"/>
    </row>
    <row r="14" spans="1:4" x14ac:dyDescent="0.25">
      <c r="A14" s="10">
        <f t="shared" si="0"/>
        <v>7</v>
      </c>
      <c r="B14" s="1" t="s">
        <v>122</v>
      </c>
      <c r="C14" s="10" t="s">
        <v>198</v>
      </c>
      <c r="D14" s="3"/>
    </row>
    <row r="15" spans="1:4" x14ac:dyDescent="0.25">
      <c r="A15" s="10">
        <f t="shared" si="0"/>
        <v>8</v>
      </c>
      <c r="B15" s="1" t="s">
        <v>105</v>
      </c>
      <c r="C15" s="10" t="s">
        <v>198</v>
      </c>
      <c r="D15" s="3"/>
    </row>
    <row r="16" spans="1:4" x14ac:dyDescent="0.25">
      <c r="A16" s="10">
        <f t="shared" si="0"/>
        <v>9</v>
      </c>
      <c r="B16" s="1" t="s">
        <v>106</v>
      </c>
      <c r="C16" s="10" t="s">
        <v>198</v>
      </c>
      <c r="D16" s="3"/>
    </row>
    <row r="17" spans="1:4" x14ac:dyDescent="0.25">
      <c r="A17" s="10">
        <f t="shared" si="0"/>
        <v>10</v>
      </c>
      <c r="B17" s="1" t="s">
        <v>107</v>
      </c>
      <c r="C17" s="10" t="s">
        <v>198</v>
      </c>
      <c r="D17" s="3"/>
    </row>
    <row r="18" spans="1:4" x14ac:dyDescent="0.25">
      <c r="A18" s="10">
        <f t="shared" si="0"/>
        <v>11</v>
      </c>
      <c r="B18" s="1" t="s">
        <v>108</v>
      </c>
      <c r="C18" s="10" t="s">
        <v>198</v>
      </c>
      <c r="D18" s="3"/>
    </row>
    <row r="19" spans="1:4" x14ac:dyDescent="0.25">
      <c r="A19" s="10">
        <f t="shared" si="0"/>
        <v>12</v>
      </c>
      <c r="B19" s="1" t="s">
        <v>109</v>
      </c>
      <c r="C19" s="10" t="s">
        <v>198</v>
      </c>
      <c r="D19" s="3"/>
    </row>
    <row r="20" spans="1:4" x14ac:dyDescent="0.25">
      <c r="A20" s="10">
        <f t="shared" si="0"/>
        <v>13</v>
      </c>
      <c r="B20" s="1" t="s">
        <v>98</v>
      </c>
      <c r="C20" s="10" t="s">
        <v>184</v>
      </c>
      <c r="D20" s="3"/>
    </row>
    <row r="21" spans="1:4" x14ac:dyDescent="0.25">
      <c r="A21" s="10">
        <f t="shared" si="0"/>
        <v>14</v>
      </c>
      <c r="B21" s="1" t="str">
        <f>'[1]aro plastico de 7.16'!$B$9</f>
        <v>Aro metálico para engargolar de 7/16"</v>
      </c>
      <c r="C21" s="10" t="s">
        <v>184</v>
      </c>
      <c r="D21" s="3"/>
    </row>
    <row r="22" spans="1:4" x14ac:dyDescent="0.25">
      <c r="A22" s="10">
        <f t="shared" si="0"/>
        <v>15</v>
      </c>
      <c r="B22" s="1" t="s">
        <v>99</v>
      </c>
      <c r="C22" s="10" t="s">
        <v>184</v>
      </c>
      <c r="D22" s="3"/>
    </row>
    <row r="23" spans="1:4" x14ac:dyDescent="0.25">
      <c r="A23" s="10">
        <f t="shared" si="0"/>
        <v>16</v>
      </c>
      <c r="B23" s="1" t="s">
        <v>0</v>
      </c>
      <c r="C23" s="10" t="s">
        <v>182</v>
      </c>
      <c r="D23" s="3"/>
    </row>
    <row r="24" spans="1:4" x14ac:dyDescent="0.25">
      <c r="A24" s="10">
        <f t="shared" si="0"/>
        <v>17</v>
      </c>
      <c r="B24" s="1" t="s">
        <v>1</v>
      </c>
      <c r="C24" s="10" t="s">
        <v>182</v>
      </c>
      <c r="D24" s="3"/>
    </row>
    <row r="25" spans="1:4" x14ac:dyDescent="0.25">
      <c r="A25" s="10">
        <f t="shared" si="0"/>
        <v>18</v>
      </c>
      <c r="B25" s="1" t="s">
        <v>2</v>
      </c>
      <c r="C25" s="10" t="s">
        <v>182</v>
      </c>
      <c r="D25" s="3"/>
    </row>
    <row r="26" spans="1:4" x14ac:dyDescent="0.25">
      <c r="A26" s="10">
        <f t="shared" si="0"/>
        <v>19</v>
      </c>
      <c r="B26" s="1" t="s">
        <v>3</v>
      </c>
      <c r="C26" s="10" t="s">
        <v>182</v>
      </c>
      <c r="D26" s="3"/>
    </row>
    <row r="27" spans="1:4" x14ac:dyDescent="0.25">
      <c r="A27" s="10">
        <f t="shared" si="0"/>
        <v>20</v>
      </c>
      <c r="B27" s="1" t="s">
        <v>4</v>
      </c>
      <c r="C27" s="10" t="s">
        <v>182</v>
      </c>
      <c r="D27" s="3"/>
    </row>
    <row r="28" spans="1:4" x14ac:dyDescent="0.25">
      <c r="A28" s="10">
        <f t="shared" si="0"/>
        <v>21</v>
      </c>
      <c r="B28" s="1" t="s">
        <v>5</v>
      </c>
      <c r="C28" s="10" t="s">
        <v>182</v>
      </c>
      <c r="D28" s="3"/>
    </row>
    <row r="29" spans="1:4" x14ac:dyDescent="0.25">
      <c r="A29" s="10">
        <f t="shared" si="0"/>
        <v>22</v>
      </c>
      <c r="B29" s="1" t="s">
        <v>6</v>
      </c>
      <c r="C29" s="10" t="s">
        <v>184</v>
      </c>
      <c r="D29" s="3"/>
    </row>
    <row r="30" spans="1:4" x14ac:dyDescent="0.25">
      <c r="A30" s="10">
        <f t="shared" si="0"/>
        <v>23</v>
      </c>
      <c r="B30" s="1" t="s">
        <v>7</v>
      </c>
      <c r="C30" s="10" t="s">
        <v>182</v>
      </c>
      <c r="D30" s="3"/>
    </row>
    <row r="31" spans="1:4" x14ac:dyDescent="0.25">
      <c r="A31" s="10">
        <f t="shared" si="0"/>
        <v>24</v>
      </c>
      <c r="B31" s="1" t="s">
        <v>8</v>
      </c>
      <c r="C31" s="10" t="s">
        <v>182</v>
      </c>
      <c r="D31" s="3"/>
    </row>
    <row r="32" spans="1:4" x14ac:dyDescent="0.25">
      <c r="A32" s="10">
        <f t="shared" si="0"/>
        <v>25</v>
      </c>
      <c r="B32" s="1" t="s">
        <v>9</v>
      </c>
      <c r="C32" s="10" t="s">
        <v>182</v>
      </c>
      <c r="D32" s="3"/>
    </row>
    <row r="33" spans="1:4" x14ac:dyDescent="0.25">
      <c r="A33" s="10">
        <f t="shared" si="0"/>
        <v>26</v>
      </c>
      <c r="B33" s="1" t="s">
        <v>10</v>
      </c>
      <c r="C33" s="10" t="s">
        <v>182</v>
      </c>
      <c r="D33" s="3"/>
    </row>
    <row r="34" spans="1:4" x14ac:dyDescent="0.25">
      <c r="A34" s="10">
        <f t="shared" si="0"/>
        <v>27</v>
      </c>
      <c r="B34" s="1" t="s">
        <v>110</v>
      </c>
      <c r="C34" s="10" t="s">
        <v>182</v>
      </c>
      <c r="D34" s="3"/>
    </row>
    <row r="35" spans="1:4" x14ac:dyDescent="0.25">
      <c r="A35" s="10">
        <f t="shared" si="0"/>
        <v>28</v>
      </c>
      <c r="B35" s="1" t="s">
        <v>95</v>
      </c>
      <c r="C35" s="10" t="s">
        <v>182</v>
      </c>
      <c r="D35" s="3"/>
    </row>
    <row r="36" spans="1:4" x14ac:dyDescent="0.25">
      <c r="A36" s="10">
        <f t="shared" si="0"/>
        <v>29</v>
      </c>
      <c r="B36" s="1" t="s">
        <v>96</v>
      </c>
      <c r="C36" s="10" t="s">
        <v>182</v>
      </c>
      <c r="D36" s="3"/>
    </row>
    <row r="37" spans="1:4" x14ac:dyDescent="0.25">
      <c r="A37" s="10">
        <f t="shared" si="0"/>
        <v>30</v>
      </c>
      <c r="B37" s="1" t="s">
        <v>111</v>
      </c>
      <c r="C37" s="10" t="s">
        <v>182</v>
      </c>
      <c r="D37" s="3"/>
    </row>
    <row r="38" spans="1:4" x14ac:dyDescent="0.25">
      <c r="A38" s="10">
        <f t="shared" si="0"/>
        <v>31</v>
      </c>
      <c r="B38" s="1" t="s">
        <v>112</v>
      </c>
      <c r="C38" s="10" t="s">
        <v>182</v>
      </c>
      <c r="D38" s="3"/>
    </row>
    <row r="39" spans="1:4" x14ac:dyDescent="0.25">
      <c r="A39" s="10">
        <f t="shared" si="0"/>
        <v>32</v>
      </c>
      <c r="B39" s="1" t="s">
        <v>113</v>
      </c>
      <c r="C39" s="10" t="s">
        <v>182</v>
      </c>
      <c r="D39" s="3"/>
    </row>
    <row r="40" spans="1:4" x14ac:dyDescent="0.25">
      <c r="A40" s="10">
        <f t="shared" si="0"/>
        <v>33</v>
      </c>
      <c r="B40" s="1" t="s">
        <v>114</v>
      </c>
      <c r="C40" s="10" t="s">
        <v>182</v>
      </c>
      <c r="D40" s="3"/>
    </row>
    <row r="41" spans="1:4" x14ac:dyDescent="0.25">
      <c r="A41" s="10">
        <f t="shared" si="0"/>
        <v>34</v>
      </c>
      <c r="B41" s="1" t="s">
        <v>115</v>
      </c>
      <c r="C41" s="10" t="s">
        <v>182</v>
      </c>
      <c r="D41" s="3"/>
    </row>
    <row r="42" spans="1:4" x14ac:dyDescent="0.25">
      <c r="A42" s="10">
        <f t="shared" si="0"/>
        <v>35</v>
      </c>
      <c r="B42" s="1" t="s">
        <v>116</v>
      </c>
      <c r="C42" s="10" t="s">
        <v>182</v>
      </c>
      <c r="D42" s="3"/>
    </row>
    <row r="43" spans="1:4" x14ac:dyDescent="0.25">
      <c r="A43" s="10">
        <f t="shared" si="0"/>
        <v>36</v>
      </c>
      <c r="B43" s="1" t="s">
        <v>11</v>
      </c>
      <c r="C43" s="10" t="s">
        <v>182</v>
      </c>
      <c r="D43" s="3"/>
    </row>
    <row r="44" spans="1:4" x14ac:dyDescent="0.25">
      <c r="A44" s="10">
        <f t="shared" si="0"/>
        <v>37</v>
      </c>
      <c r="B44" s="1" t="s">
        <v>12</v>
      </c>
      <c r="C44" s="10" t="s">
        <v>182</v>
      </c>
      <c r="D44" s="3"/>
    </row>
    <row r="45" spans="1:4" x14ac:dyDescent="0.25">
      <c r="A45" s="10">
        <f t="shared" si="0"/>
        <v>38</v>
      </c>
      <c r="B45" s="1" t="s">
        <v>13</v>
      </c>
      <c r="C45" s="10" t="s">
        <v>182</v>
      </c>
      <c r="D45" s="3"/>
    </row>
    <row r="46" spans="1:4" x14ac:dyDescent="0.25">
      <c r="A46" s="10">
        <f t="shared" si="0"/>
        <v>39</v>
      </c>
      <c r="B46" s="1" t="s">
        <v>14</v>
      </c>
      <c r="C46" s="10" t="s">
        <v>182</v>
      </c>
      <c r="D46" s="3"/>
    </row>
    <row r="47" spans="1:4" x14ac:dyDescent="0.25">
      <c r="A47" s="10">
        <f t="shared" si="0"/>
        <v>40</v>
      </c>
      <c r="B47" s="1" t="s">
        <v>16</v>
      </c>
      <c r="C47" s="10" t="s">
        <v>182</v>
      </c>
      <c r="D47" s="3"/>
    </row>
    <row r="48" spans="1:4" x14ac:dyDescent="0.25">
      <c r="A48" s="10">
        <f t="shared" si="0"/>
        <v>41</v>
      </c>
      <c r="B48" s="1" t="s">
        <v>17</v>
      </c>
      <c r="C48" s="10" t="s">
        <v>184</v>
      </c>
      <c r="D48" s="3"/>
    </row>
    <row r="49" spans="1:4" x14ac:dyDescent="0.25">
      <c r="A49" s="10">
        <f t="shared" si="0"/>
        <v>42</v>
      </c>
      <c r="B49" s="1" t="s">
        <v>18</v>
      </c>
      <c r="C49" s="10" t="s">
        <v>184</v>
      </c>
      <c r="D49" s="3"/>
    </row>
    <row r="50" spans="1:4" x14ac:dyDescent="0.25">
      <c r="A50" s="10">
        <f t="shared" si="0"/>
        <v>43</v>
      </c>
      <c r="B50" s="1" t="s">
        <v>19</v>
      </c>
      <c r="C50" s="10" t="s">
        <v>184</v>
      </c>
      <c r="D50" s="3"/>
    </row>
    <row r="51" spans="1:4" x14ac:dyDescent="0.25">
      <c r="A51" s="10">
        <f t="shared" si="0"/>
        <v>44</v>
      </c>
      <c r="B51" s="1" t="s">
        <v>20</v>
      </c>
      <c r="C51" s="10" t="s">
        <v>184</v>
      </c>
      <c r="D51" s="3"/>
    </row>
    <row r="52" spans="1:4" x14ac:dyDescent="0.25">
      <c r="A52" s="10">
        <f t="shared" si="0"/>
        <v>45</v>
      </c>
      <c r="B52" s="1" t="s">
        <v>21</v>
      </c>
      <c r="C52" s="10" t="s">
        <v>184</v>
      </c>
      <c r="D52" s="3"/>
    </row>
    <row r="53" spans="1:4" x14ac:dyDescent="0.25">
      <c r="A53" s="10">
        <f t="shared" si="0"/>
        <v>46</v>
      </c>
      <c r="B53" s="1" t="s">
        <v>22</v>
      </c>
      <c r="C53" s="10" t="s">
        <v>182</v>
      </c>
      <c r="D53" s="3"/>
    </row>
    <row r="54" spans="1:4" x14ac:dyDescent="0.25">
      <c r="A54" s="10">
        <f t="shared" si="0"/>
        <v>47</v>
      </c>
      <c r="B54" s="1" t="s">
        <v>23</v>
      </c>
      <c r="C54" s="10" t="s">
        <v>182</v>
      </c>
      <c r="D54" s="3"/>
    </row>
    <row r="55" spans="1:4" x14ac:dyDescent="0.25">
      <c r="A55" s="10">
        <f t="shared" si="0"/>
        <v>48</v>
      </c>
      <c r="B55" s="1" t="s">
        <v>24</v>
      </c>
      <c r="C55" s="10" t="s">
        <v>182</v>
      </c>
      <c r="D55" s="3"/>
    </row>
    <row r="56" spans="1:4" x14ac:dyDescent="0.25">
      <c r="A56" s="10">
        <f t="shared" si="0"/>
        <v>49</v>
      </c>
      <c r="B56" s="1" t="s">
        <v>25</v>
      </c>
      <c r="C56" s="10" t="s">
        <v>182</v>
      </c>
      <c r="D56" s="3"/>
    </row>
    <row r="57" spans="1:4" x14ac:dyDescent="0.25">
      <c r="A57" s="10">
        <f t="shared" si="0"/>
        <v>50</v>
      </c>
      <c r="B57" s="1" t="s">
        <v>15</v>
      </c>
      <c r="C57" s="10" t="s">
        <v>182</v>
      </c>
      <c r="D57" s="3"/>
    </row>
    <row r="58" spans="1:4" x14ac:dyDescent="0.25">
      <c r="A58" s="10">
        <f t="shared" si="0"/>
        <v>51</v>
      </c>
      <c r="B58" s="1" t="s">
        <v>26</v>
      </c>
      <c r="C58" s="10" t="s">
        <v>182</v>
      </c>
      <c r="D58" s="3"/>
    </row>
    <row r="59" spans="1:4" x14ac:dyDescent="0.25">
      <c r="A59" s="10">
        <f t="shared" si="0"/>
        <v>52</v>
      </c>
      <c r="B59" s="1" t="s">
        <v>27</v>
      </c>
      <c r="C59" s="10" t="s">
        <v>182</v>
      </c>
      <c r="D59" s="3"/>
    </row>
    <row r="60" spans="1:4" x14ac:dyDescent="0.25">
      <c r="A60" s="10">
        <f t="shared" si="0"/>
        <v>53</v>
      </c>
      <c r="B60" s="1" t="s">
        <v>28</v>
      </c>
      <c r="C60" s="10" t="s">
        <v>182</v>
      </c>
      <c r="D60" s="3"/>
    </row>
    <row r="61" spans="1:4" x14ac:dyDescent="0.25">
      <c r="A61" s="10">
        <f t="shared" si="0"/>
        <v>54</v>
      </c>
      <c r="B61" s="1" t="s">
        <v>29</v>
      </c>
      <c r="C61" s="10" t="s">
        <v>182</v>
      </c>
      <c r="D61" s="3"/>
    </row>
    <row r="62" spans="1:4" x14ac:dyDescent="0.25">
      <c r="A62" s="10">
        <f t="shared" si="0"/>
        <v>55</v>
      </c>
      <c r="B62" s="1" t="s">
        <v>136</v>
      </c>
      <c r="C62" s="10" t="s">
        <v>182</v>
      </c>
      <c r="D62" s="3"/>
    </row>
    <row r="63" spans="1:4" x14ac:dyDescent="0.25">
      <c r="A63" s="10">
        <f t="shared" si="0"/>
        <v>56</v>
      </c>
      <c r="B63" s="1" t="s">
        <v>134</v>
      </c>
      <c r="C63" s="10" t="s">
        <v>182</v>
      </c>
      <c r="D63" s="3"/>
    </row>
    <row r="64" spans="1:4" x14ac:dyDescent="0.25">
      <c r="A64" s="10">
        <f t="shared" si="0"/>
        <v>57</v>
      </c>
      <c r="B64" s="1" t="s">
        <v>135</v>
      </c>
      <c r="C64" s="10" t="s">
        <v>182</v>
      </c>
      <c r="D64" s="3"/>
    </row>
    <row r="65" spans="1:4" x14ac:dyDescent="0.25">
      <c r="A65" s="10">
        <f t="shared" si="0"/>
        <v>58</v>
      </c>
      <c r="B65" s="1" t="s">
        <v>137</v>
      </c>
      <c r="C65" s="10" t="s">
        <v>182</v>
      </c>
      <c r="D65" s="3"/>
    </row>
    <row r="66" spans="1:4" x14ac:dyDescent="0.25">
      <c r="A66" s="10">
        <f t="shared" si="0"/>
        <v>59</v>
      </c>
      <c r="B66" s="1" t="s">
        <v>138</v>
      </c>
      <c r="C66" s="10" t="s">
        <v>182</v>
      </c>
      <c r="D66" s="3"/>
    </row>
    <row r="67" spans="1:4" x14ac:dyDescent="0.25">
      <c r="A67" s="10">
        <f t="shared" si="0"/>
        <v>60</v>
      </c>
      <c r="B67" s="1" t="s">
        <v>30</v>
      </c>
      <c r="C67" s="10" t="s">
        <v>182</v>
      </c>
      <c r="D67" s="3"/>
    </row>
    <row r="68" spans="1:4" x14ac:dyDescent="0.25">
      <c r="A68" s="10">
        <f t="shared" si="0"/>
        <v>61</v>
      </c>
      <c r="B68" s="1" t="s">
        <v>31</v>
      </c>
      <c r="C68" s="10" t="s">
        <v>182</v>
      </c>
      <c r="D68" s="3"/>
    </row>
    <row r="69" spans="1:4" x14ac:dyDescent="0.25">
      <c r="A69" s="10">
        <f t="shared" si="0"/>
        <v>62</v>
      </c>
      <c r="B69" s="1" t="s">
        <v>32</v>
      </c>
      <c r="C69" s="10" t="s">
        <v>184</v>
      </c>
      <c r="D69" s="3"/>
    </row>
    <row r="70" spans="1:4" x14ac:dyDescent="0.25">
      <c r="A70" s="10">
        <f t="shared" si="0"/>
        <v>63</v>
      </c>
      <c r="B70" s="1" t="s">
        <v>33</v>
      </c>
      <c r="C70" s="10" t="s">
        <v>184</v>
      </c>
      <c r="D70" s="3"/>
    </row>
    <row r="71" spans="1:4" x14ac:dyDescent="0.25">
      <c r="A71" s="10">
        <f t="shared" si="0"/>
        <v>64</v>
      </c>
      <c r="B71" s="1" t="s">
        <v>34</v>
      </c>
      <c r="C71" s="10" t="s">
        <v>182</v>
      </c>
      <c r="D71" s="3"/>
    </row>
    <row r="72" spans="1:4" x14ac:dyDescent="0.25">
      <c r="A72" s="10">
        <f t="shared" si="0"/>
        <v>65</v>
      </c>
      <c r="B72" s="1" t="s">
        <v>35</v>
      </c>
      <c r="C72" s="10" t="s">
        <v>182</v>
      </c>
      <c r="D72" s="3"/>
    </row>
    <row r="73" spans="1:4" x14ac:dyDescent="0.25">
      <c r="A73" s="10">
        <f t="shared" si="0"/>
        <v>66</v>
      </c>
      <c r="B73" s="1" t="s">
        <v>36</v>
      </c>
      <c r="C73" s="10" t="s">
        <v>188</v>
      </c>
      <c r="D73" s="3"/>
    </row>
    <row r="74" spans="1:4" x14ac:dyDescent="0.25">
      <c r="A74" s="10">
        <f t="shared" ref="A74:A137" si="1">A73+1</f>
        <v>67</v>
      </c>
      <c r="B74" s="1" t="s">
        <v>37</v>
      </c>
      <c r="C74" s="10" t="s">
        <v>188</v>
      </c>
      <c r="D74" s="3"/>
    </row>
    <row r="75" spans="1:4" x14ac:dyDescent="0.25">
      <c r="A75" s="10">
        <f t="shared" si="1"/>
        <v>68</v>
      </c>
      <c r="B75" s="1" t="s">
        <v>38</v>
      </c>
      <c r="C75" s="10" t="s">
        <v>199</v>
      </c>
      <c r="D75" s="3"/>
    </row>
    <row r="76" spans="1:4" x14ac:dyDescent="0.25">
      <c r="A76" s="10">
        <f t="shared" si="1"/>
        <v>69</v>
      </c>
      <c r="B76" s="1" t="s">
        <v>39</v>
      </c>
      <c r="C76" s="10" t="s">
        <v>199</v>
      </c>
      <c r="D76" s="3"/>
    </row>
    <row r="77" spans="1:4" x14ac:dyDescent="0.25">
      <c r="A77" s="10">
        <f t="shared" si="1"/>
        <v>70</v>
      </c>
      <c r="B77" s="1" t="s">
        <v>40</v>
      </c>
      <c r="C77" s="10" t="s">
        <v>182</v>
      </c>
      <c r="D77" s="3"/>
    </row>
    <row r="78" spans="1:4" x14ac:dyDescent="0.25">
      <c r="A78" s="10">
        <f t="shared" si="1"/>
        <v>71</v>
      </c>
      <c r="B78" s="1" t="s">
        <v>133</v>
      </c>
      <c r="C78" s="10" t="s">
        <v>182</v>
      </c>
      <c r="D78" s="3"/>
    </row>
    <row r="79" spans="1:4" x14ac:dyDescent="0.25">
      <c r="A79" s="10">
        <f t="shared" si="1"/>
        <v>72</v>
      </c>
      <c r="B79" s="1" t="s">
        <v>41</v>
      </c>
      <c r="C79" s="10" t="s">
        <v>182</v>
      </c>
      <c r="D79" s="3"/>
    </row>
    <row r="80" spans="1:4" x14ac:dyDescent="0.25">
      <c r="A80" s="10">
        <f t="shared" si="1"/>
        <v>73</v>
      </c>
      <c r="B80" s="1" t="s">
        <v>200</v>
      </c>
      <c r="C80" s="10" t="s">
        <v>182</v>
      </c>
      <c r="D80" s="3"/>
    </row>
    <row r="81" spans="1:4" x14ac:dyDescent="0.25">
      <c r="A81" s="10">
        <f t="shared" si="1"/>
        <v>74</v>
      </c>
      <c r="B81" s="1" t="s">
        <v>201</v>
      </c>
      <c r="C81" s="10" t="s">
        <v>182</v>
      </c>
      <c r="D81" s="3"/>
    </row>
    <row r="82" spans="1:4" x14ac:dyDescent="0.25">
      <c r="A82" s="10">
        <f t="shared" si="1"/>
        <v>75</v>
      </c>
      <c r="B82" s="1" t="s">
        <v>43</v>
      </c>
      <c r="C82" s="10" t="s">
        <v>182</v>
      </c>
      <c r="D82" s="3"/>
    </row>
    <row r="83" spans="1:4" x14ac:dyDescent="0.25">
      <c r="A83" s="10">
        <f t="shared" si="1"/>
        <v>76</v>
      </c>
      <c r="B83" s="1" t="s">
        <v>44</v>
      </c>
      <c r="C83" s="10" t="s">
        <v>182</v>
      </c>
      <c r="D83" s="3"/>
    </row>
    <row r="84" spans="1:4" x14ac:dyDescent="0.25">
      <c r="A84" s="10">
        <f t="shared" si="1"/>
        <v>77</v>
      </c>
      <c r="B84" s="1" t="s">
        <v>42</v>
      </c>
      <c r="C84" s="10" t="s">
        <v>182</v>
      </c>
      <c r="D84" s="3"/>
    </row>
    <row r="85" spans="1:4" x14ac:dyDescent="0.25">
      <c r="A85" s="10">
        <f t="shared" si="1"/>
        <v>78</v>
      </c>
      <c r="B85" s="1" t="s">
        <v>45</v>
      </c>
      <c r="C85" s="10" t="s">
        <v>182</v>
      </c>
      <c r="D85" s="3"/>
    </row>
    <row r="86" spans="1:4" x14ac:dyDescent="0.25">
      <c r="A86" s="10">
        <f t="shared" si="1"/>
        <v>79</v>
      </c>
      <c r="B86" s="1" t="s">
        <v>130</v>
      </c>
      <c r="C86" s="10" t="s">
        <v>182</v>
      </c>
      <c r="D86" s="3"/>
    </row>
    <row r="87" spans="1:4" x14ac:dyDescent="0.25">
      <c r="A87" s="10">
        <f t="shared" si="1"/>
        <v>80</v>
      </c>
      <c r="B87" s="1" t="s">
        <v>131</v>
      </c>
      <c r="C87" s="10" t="s">
        <v>182</v>
      </c>
      <c r="D87" s="3"/>
    </row>
    <row r="88" spans="1:4" x14ac:dyDescent="0.25">
      <c r="A88" s="10">
        <f t="shared" si="1"/>
        <v>81</v>
      </c>
      <c r="B88" s="1" t="s">
        <v>132</v>
      </c>
      <c r="C88" s="10" t="s">
        <v>182</v>
      </c>
      <c r="D88" s="3"/>
    </row>
    <row r="89" spans="1:4" x14ac:dyDescent="0.25">
      <c r="A89" s="10">
        <f t="shared" si="1"/>
        <v>82</v>
      </c>
      <c r="B89" s="1" t="s">
        <v>46</v>
      </c>
      <c r="C89" s="10" t="s">
        <v>202</v>
      </c>
      <c r="D89" s="3"/>
    </row>
    <row r="90" spans="1:4" x14ac:dyDescent="0.25">
      <c r="A90" s="10">
        <f t="shared" si="1"/>
        <v>83</v>
      </c>
      <c r="B90" s="1" t="s">
        <v>124</v>
      </c>
      <c r="C90" s="10" t="s">
        <v>182</v>
      </c>
      <c r="D90" s="3"/>
    </row>
    <row r="91" spans="1:4" x14ac:dyDescent="0.25">
      <c r="A91" s="10">
        <f t="shared" si="1"/>
        <v>84</v>
      </c>
      <c r="B91" s="1" t="s">
        <v>125</v>
      </c>
      <c r="C91" s="10" t="s">
        <v>182</v>
      </c>
      <c r="D91" s="3"/>
    </row>
    <row r="92" spans="1:4" x14ac:dyDescent="0.25">
      <c r="A92" s="10">
        <f t="shared" si="1"/>
        <v>85</v>
      </c>
      <c r="B92" s="1" t="s">
        <v>47</v>
      </c>
      <c r="C92" s="10" t="s">
        <v>182</v>
      </c>
      <c r="D92" s="3"/>
    </row>
    <row r="93" spans="1:4" x14ac:dyDescent="0.25">
      <c r="A93" s="10">
        <f t="shared" si="1"/>
        <v>86</v>
      </c>
      <c r="B93" s="1" t="s">
        <v>129</v>
      </c>
      <c r="C93" s="10" t="s">
        <v>182</v>
      </c>
      <c r="D93" s="3"/>
    </row>
    <row r="94" spans="1:4" x14ac:dyDescent="0.25">
      <c r="A94" s="10">
        <f t="shared" si="1"/>
        <v>87</v>
      </c>
      <c r="B94" s="1" t="s">
        <v>128</v>
      </c>
      <c r="C94" s="10" t="s">
        <v>182</v>
      </c>
      <c r="D94" s="3"/>
    </row>
    <row r="95" spans="1:4" x14ac:dyDescent="0.25">
      <c r="A95" s="10">
        <f t="shared" si="1"/>
        <v>88</v>
      </c>
      <c r="B95" s="1" t="s">
        <v>49</v>
      </c>
      <c r="C95" s="10" t="s">
        <v>182</v>
      </c>
      <c r="D95" s="3"/>
    </row>
    <row r="96" spans="1:4" x14ac:dyDescent="0.25">
      <c r="A96" s="10">
        <f t="shared" si="1"/>
        <v>89</v>
      </c>
      <c r="B96" s="1" t="s">
        <v>50</v>
      </c>
      <c r="C96" s="10" t="s">
        <v>182</v>
      </c>
      <c r="D96" s="3"/>
    </row>
    <row r="97" spans="1:4" x14ac:dyDescent="0.25">
      <c r="A97" s="10">
        <f t="shared" si="1"/>
        <v>90</v>
      </c>
      <c r="B97" s="1" t="s">
        <v>51</v>
      </c>
      <c r="C97" s="10" t="s">
        <v>182</v>
      </c>
      <c r="D97" s="3"/>
    </row>
    <row r="98" spans="1:4" x14ac:dyDescent="0.25">
      <c r="A98" s="10">
        <f t="shared" si="1"/>
        <v>91</v>
      </c>
      <c r="B98" s="1" t="s">
        <v>52</v>
      </c>
      <c r="C98" s="10" t="s">
        <v>182</v>
      </c>
      <c r="D98" s="3"/>
    </row>
    <row r="99" spans="1:4" x14ac:dyDescent="0.25">
      <c r="A99" s="10">
        <f t="shared" si="1"/>
        <v>92</v>
      </c>
      <c r="B99" s="1" t="s">
        <v>53</v>
      </c>
      <c r="C99" s="10" t="s">
        <v>182</v>
      </c>
      <c r="D99" s="3"/>
    </row>
    <row r="100" spans="1:4" x14ac:dyDescent="0.25">
      <c r="A100" s="10">
        <f t="shared" si="1"/>
        <v>93</v>
      </c>
      <c r="B100" s="1" t="s">
        <v>54</v>
      </c>
      <c r="C100" s="10" t="s">
        <v>182</v>
      </c>
      <c r="D100" s="3"/>
    </row>
    <row r="101" spans="1:4" x14ac:dyDescent="0.25">
      <c r="A101" s="10">
        <f t="shared" si="1"/>
        <v>94</v>
      </c>
      <c r="B101" s="1" t="s">
        <v>55</v>
      </c>
      <c r="C101" s="10" t="s">
        <v>182</v>
      </c>
      <c r="D101" s="3"/>
    </row>
    <row r="102" spans="1:4" x14ac:dyDescent="0.25">
      <c r="A102" s="10">
        <f t="shared" si="1"/>
        <v>95</v>
      </c>
      <c r="B102" s="1" t="s">
        <v>56</v>
      </c>
      <c r="C102" s="10" t="s">
        <v>182</v>
      </c>
      <c r="D102" s="3"/>
    </row>
    <row r="103" spans="1:4" x14ac:dyDescent="0.25">
      <c r="A103" s="10">
        <f t="shared" si="1"/>
        <v>96</v>
      </c>
      <c r="B103" s="1" t="s">
        <v>57</v>
      </c>
      <c r="C103" s="10" t="s">
        <v>182</v>
      </c>
      <c r="D103" s="3"/>
    </row>
    <row r="104" spans="1:4" x14ac:dyDescent="0.25">
      <c r="A104" s="10">
        <f t="shared" si="1"/>
        <v>97</v>
      </c>
      <c r="B104" s="1" t="s">
        <v>58</v>
      </c>
      <c r="C104" s="10" t="s">
        <v>182</v>
      </c>
      <c r="D104" s="3"/>
    </row>
    <row r="105" spans="1:4" x14ac:dyDescent="0.25">
      <c r="A105" s="10">
        <f t="shared" si="1"/>
        <v>98</v>
      </c>
      <c r="B105" s="1" t="s">
        <v>59</v>
      </c>
      <c r="C105" s="10" t="s">
        <v>182</v>
      </c>
      <c r="D105" s="3"/>
    </row>
    <row r="106" spans="1:4" x14ac:dyDescent="0.25">
      <c r="A106" s="10">
        <f t="shared" si="1"/>
        <v>99</v>
      </c>
      <c r="B106" s="1" t="s">
        <v>48</v>
      </c>
      <c r="C106" s="10" t="s">
        <v>182</v>
      </c>
      <c r="D106" s="3"/>
    </row>
    <row r="107" spans="1:4" x14ac:dyDescent="0.25">
      <c r="A107" s="10">
        <f t="shared" si="1"/>
        <v>100</v>
      </c>
      <c r="B107" s="1" t="s">
        <v>140</v>
      </c>
      <c r="C107" s="10" t="s">
        <v>182</v>
      </c>
      <c r="D107" s="3"/>
    </row>
    <row r="108" spans="1:4" x14ac:dyDescent="0.25">
      <c r="A108" s="10">
        <f t="shared" si="1"/>
        <v>101</v>
      </c>
      <c r="B108" s="1" t="s">
        <v>119</v>
      </c>
      <c r="C108" s="10" t="s">
        <v>179</v>
      </c>
      <c r="D108" s="3"/>
    </row>
    <row r="109" spans="1:4" x14ac:dyDescent="0.25">
      <c r="A109" s="10">
        <f t="shared" si="1"/>
        <v>102</v>
      </c>
      <c r="B109" s="1" t="s">
        <v>117</v>
      </c>
      <c r="C109" s="10" t="s">
        <v>179</v>
      </c>
      <c r="D109" s="3"/>
    </row>
    <row r="110" spans="1:4" x14ac:dyDescent="0.25">
      <c r="A110" s="10">
        <f t="shared" si="1"/>
        <v>103</v>
      </c>
      <c r="B110" s="1" t="s">
        <v>118</v>
      </c>
      <c r="C110" s="10" t="s">
        <v>179</v>
      </c>
      <c r="D110" s="3"/>
    </row>
    <row r="111" spans="1:4" x14ac:dyDescent="0.25">
      <c r="A111" s="10">
        <f t="shared" si="1"/>
        <v>104</v>
      </c>
      <c r="B111" s="1" t="s">
        <v>120</v>
      </c>
      <c r="C111" s="10" t="s">
        <v>179</v>
      </c>
      <c r="D111" s="3"/>
    </row>
    <row r="112" spans="1:4" x14ac:dyDescent="0.25">
      <c r="A112" s="10">
        <f t="shared" si="1"/>
        <v>105</v>
      </c>
      <c r="B112" s="1" t="s">
        <v>60</v>
      </c>
      <c r="C112" s="10" t="s">
        <v>182</v>
      </c>
      <c r="D112" s="3"/>
    </row>
    <row r="113" spans="1:4" x14ac:dyDescent="0.25">
      <c r="A113" s="10">
        <f t="shared" si="1"/>
        <v>106</v>
      </c>
      <c r="B113" s="1" t="s">
        <v>65</v>
      </c>
      <c r="C113" s="10" t="s">
        <v>182</v>
      </c>
      <c r="D113" s="3"/>
    </row>
    <row r="114" spans="1:4" x14ac:dyDescent="0.25">
      <c r="A114" s="10">
        <f t="shared" si="1"/>
        <v>107</v>
      </c>
      <c r="B114" s="1" t="s">
        <v>66</v>
      </c>
      <c r="C114" s="10" t="s">
        <v>182</v>
      </c>
      <c r="D114" s="3"/>
    </row>
    <row r="115" spans="1:4" x14ac:dyDescent="0.25">
      <c r="A115" s="10">
        <f t="shared" si="1"/>
        <v>108</v>
      </c>
      <c r="B115" s="1" t="s">
        <v>67</v>
      </c>
      <c r="C115" s="10" t="s">
        <v>182</v>
      </c>
      <c r="D115" s="3"/>
    </row>
    <row r="116" spans="1:4" x14ac:dyDescent="0.25">
      <c r="A116" s="10">
        <f t="shared" si="1"/>
        <v>109</v>
      </c>
      <c r="B116" s="1" t="s">
        <v>61</v>
      </c>
      <c r="C116" s="10" t="s">
        <v>182</v>
      </c>
      <c r="D116" s="3"/>
    </row>
    <row r="117" spans="1:4" x14ac:dyDescent="0.25">
      <c r="A117" s="10">
        <f t="shared" si="1"/>
        <v>110</v>
      </c>
      <c r="B117" s="1" t="s">
        <v>62</v>
      </c>
      <c r="C117" s="10" t="s">
        <v>182</v>
      </c>
      <c r="D117" s="3"/>
    </row>
    <row r="118" spans="1:4" x14ac:dyDescent="0.25">
      <c r="A118" s="10">
        <f t="shared" si="1"/>
        <v>111</v>
      </c>
      <c r="B118" s="1" t="s">
        <v>63</v>
      </c>
      <c r="C118" s="10" t="s">
        <v>182</v>
      </c>
      <c r="D118" s="3"/>
    </row>
    <row r="119" spans="1:4" x14ac:dyDescent="0.25">
      <c r="A119" s="10">
        <f t="shared" si="1"/>
        <v>112</v>
      </c>
      <c r="B119" s="1" t="s">
        <v>64</v>
      </c>
      <c r="C119" s="10" t="s">
        <v>182</v>
      </c>
      <c r="D119" s="3"/>
    </row>
    <row r="120" spans="1:4" x14ac:dyDescent="0.25">
      <c r="A120" s="10">
        <f t="shared" si="1"/>
        <v>113</v>
      </c>
      <c r="B120" s="1" t="s">
        <v>68</v>
      </c>
      <c r="C120" s="10" t="s">
        <v>182</v>
      </c>
      <c r="D120" s="3"/>
    </row>
    <row r="121" spans="1:4" x14ac:dyDescent="0.25">
      <c r="A121" s="10">
        <f t="shared" si="1"/>
        <v>114</v>
      </c>
      <c r="B121" s="1" t="s">
        <v>70</v>
      </c>
      <c r="C121" s="10" t="s">
        <v>182</v>
      </c>
      <c r="D121" s="3"/>
    </row>
    <row r="122" spans="1:4" x14ac:dyDescent="0.25">
      <c r="A122" s="10">
        <f t="shared" si="1"/>
        <v>115</v>
      </c>
      <c r="B122" s="1" t="s">
        <v>69</v>
      </c>
      <c r="C122" s="10" t="s">
        <v>182</v>
      </c>
      <c r="D122" s="3"/>
    </row>
    <row r="123" spans="1:4" x14ac:dyDescent="0.25">
      <c r="A123" s="10">
        <f t="shared" si="1"/>
        <v>116</v>
      </c>
      <c r="B123" s="1" t="s">
        <v>139</v>
      </c>
      <c r="C123" s="10" t="s">
        <v>182</v>
      </c>
      <c r="D123" s="3"/>
    </row>
    <row r="124" spans="1:4" x14ac:dyDescent="0.25">
      <c r="A124" s="10">
        <f t="shared" si="1"/>
        <v>117</v>
      </c>
      <c r="B124" s="1" t="s">
        <v>72</v>
      </c>
      <c r="C124" s="10" t="s">
        <v>184</v>
      </c>
      <c r="D124" s="3"/>
    </row>
    <row r="125" spans="1:4" x14ac:dyDescent="0.25">
      <c r="A125" s="10">
        <f t="shared" si="1"/>
        <v>118</v>
      </c>
      <c r="B125" s="1" t="s">
        <v>71</v>
      </c>
      <c r="C125" s="10" t="s">
        <v>184</v>
      </c>
      <c r="D125" s="3"/>
    </row>
    <row r="126" spans="1:4" x14ac:dyDescent="0.25">
      <c r="A126" s="10">
        <f t="shared" si="1"/>
        <v>119</v>
      </c>
      <c r="B126" s="1" t="s">
        <v>73</v>
      </c>
      <c r="C126" s="10" t="s">
        <v>182</v>
      </c>
      <c r="D126" s="3"/>
    </row>
    <row r="127" spans="1:4" x14ac:dyDescent="0.25">
      <c r="A127" s="10">
        <f t="shared" si="1"/>
        <v>120</v>
      </c>
      <c r="B127" s="1" t="s">
        <v>74</v>
      </c>
      <c r="C127" s="10" t="s">
        <v>182</v>
      </c>
      <c r="D127" s="3"/>
    </row>
    <row r="128" spans="1:4" x14ac:dyDescent="0.25">
      <c r="A128" s="10">
        <f t="shared" si="1"/>
        <v>121</v>
      </c>
      <c r="B128" s="1" t="s">
        <v>75</v>
      </c>
      <c r="C128" s="10" t="s">
        <v>182</v>
      </c>
      <c r="D128" s="3"/>
    </row>
    <row r="129" spans="1:4" x14ac:dyDescent="0.25">
      <c r="A129" s="10">
        <f t="shared" si="1"/>
        <v>122</v>
      </c>
      <c r="B129" s="1" t="s">
        <v>76</v>
      </c>
      <c r="C129" s="10" t="s">
        <v>182</v>
      </c>
      <c r="D129" s="3"/>
    </row>
    <row r="130" spans="1:4" x14ac:dyDescent="0.25">
      <c r="A130" s="10">
        <f t="shared" si="1"/>
        <v>123</v>
      </c>
      <c r="B130" s="1" t="s">
        <v>77</v>
      </c>
      <c r="C130" s="10" t="s">
        <v>182</v>
      </c>
      <c r="D130" s="3"/>
    </row>
    <row r="131" spans="1:4" x14ac:dyDescent="0.25">
      <c r="A131" s="10">
        <f t="shared" si="1"/>
        <v>124</v>
      </c>
      <c r="B131" s="1" t="s">
        <v>78</v>
      </c>
      <c r="C131" s="10" t="s">
        <v>182</v>
      </c>
      <c r="D131" s="3"/>
    </row>
    <row r="132" spans="1:4" x14ac:dyDescent="0.25">
      <c r="A132" s="10">
        <f t="shared" si="1"/>
        <v>125</v>
      </c>
      <c r="B132" s="1" t="s">
        <v>79</v>
      </c>
      <c r="C132" s="10" t="s">
        <v>182</v>
      </c>
      <c r="D132" s="3"/>
    </row>
    <row r="133" spans="1:4" x14ac:dyDescent="0.25">
      <c r="A133" s="10">
        <f t="shared" si="1"/>
        <v>126</v>
      </c>
      <c r="B133" s="1" t="s">
        <v>123</v>
      </c>
      <c r="C133" s="10" t="s">
        <v>182</v>
      </c>
      <c r="D133" s="3"/>
    </row>
    <row r="134" spans="1:4" x14ac:dyDescent="0.25">
      <c r="A134" s="10">
        <f t="shared" si="1"/>
        <v>127</v>
      </c>
      <c r="B134" s="1" t="s">
        <v>97</v>
      </c>
      <c r="C134" s="10" t="s">
        <v>182</v>
      </c>
      <c r="D134" s="3"/>
    </row>
    <row r="135" spans="1:4" x14ac:dyDescent="0.25">
      <c r="A135" s="10">
        <f t="shared" si="1"/>
        <v>128</v>
      </c>
      <c r="B135" s="1" t="s">
        <v>80</v>
      </c>
      <c r="C135" s="10" t="s">
        <v>203</v>
      </c>
      <c r="D135" s="3"/>
    </row>
    <row r="136" spans="1:4" x14ac:dyDescent="0.25">
      <c r="A136" s="10">
        <f t="shared" si="1"/>
        <v>129</v>
      </c>
      <c r="B136" s="1" t="s">
        <v>81</v>
      </c>
      <c r="C136" s="10" t="s">
        <v>203</v>
      </c>
      <c r="D136" s="3"/>
    </row>
    <row r="137" spans="1:4" x14ac:dyDescent="0.25">
      <c r="A137" s="10">
        <f t="shared" si="1"/>
        <v>130</v>
      </c>
      <c r="B137" s="1" t="s">
        <v>82</v>
      </c>
      <c r="C137" s="10" t="s">
        <v>203</v>
      </c>
      <c r="D137" s="3"/>
    </row>
    <row r="138" spans="1:4" x14ac:dyDescent="0.25">
      <c r="A138" s="10">
        <f t="shared" ref="A138:A149" si="2">A137+1</f>
        <v>131</v>
      </c>
      <c r="B138" s="1" t="s">
        <v>83</v>
      </c>
      <c r="C138" s="10" t="s">
        <v>203</v>
      </c>
      <c r="D138" s="3"/>
    </row>
    <row r="139" spans="1:4" x14ac:dyDescent="0.25">
      <c r="A139" s="10">
        <f t="shared" si="2"/>
        <v>132</v>
      </c>
      <c r="B139" s="1" t="s">
        <v>84</v>
      </c>
      <c r="C139" s="10" t="s">
        <v>203</v>
      </c>
      <c r="D139" s="3"/>
    </row>
    <row r="140" spans="1:4" x14ac:dyDescent="0.25">
      <c r="A140" s="10">
        <f t="shared" si="2"/>
        <v>133</v>
      </c>
      <c r="B140" s="1" t="s">
        <v>85</v>
      </c>
      <c r="C140" s="10" t="s">
        <v>182</v>
      </c>
      <c r="D140" s="3"/>
    </row>
    <row r="141" spans="1:4" x14ac:dyDescent="0.25">
      <c r="A141" s="10">
        <f t="shared" si="2"/>
        <v>134</v>
      </c>
      <c r="B141" s="1" t="s">
        <v>86</v>
      </c>
      <c r="C141" s="10" t="s">
        <v>182</v>
      </c>
      <c r="D141" s="3"/>
    </row>
    <row r="142" spans="1:4" x14ac:dyDescent="0.25">
      <c r="A142" s="10">
        <f t="shared" si="2"/>
        <v>135</v>
      </c>
      <c r="B142" s="1" t="s">
        <v>87</v>
      </c>
      <c r="C142" s="10" t="s">
        <v>182</v>
      </c>
      <c r="D142" s="3"/>
    </row>
    <row r="143" spans="1:4" x14ac:dyDescent="0.25">
      <c r="A143" s="10">
        <f t="shared" si="2"/>
        <v>136</v>
      </c>
      <c r="B143" s="1" t="s">
        <v>88</v>
      </c>
      <c r="C143" s="10" t="s">
        <v>182</v>
      </c>
      <c r="D143" s="3"/>
    </row>
    <row r="144" spans="1:4" x14ac:dyDescent="0.25">
      <c r="A144" s="10">
        <f t="shared" si="2"/>
        <v>137</v>
      </c>
      <c r="B144" s="1" t="s">
        <v>89</v>
      </c>
      <c r="C144" s="10" t="s">
        <v>182</v>
      </c>
      <c r="D144" s="3"/>
    </row>
    <row r="145" spans="1:4" x14ac:dyDescent="0.25">
      <c r="A145" s="10">
        <f t="shared" si="2"/>
        <v>138</v>
      </c>
      <c r="B145" s="1" t="s">
        <v>90</v>
      </c>
      <c r="C145" s="10" t="s">
        <v>182</v>
      </c>
      <c r="D145" s="3"/>
    </row>
    <row r="146" spans="1:4" x14ac:dyDescent="0.25">
      <c r="A146" s="10">
        <f t="shared" si="2"/>
        <v>139</v>
      </c>
      <c r="B146" s="1" t="s">
        <v>91</v>
      </c>
      <c r="C146" s="10" t="s">
        <v>182</v>
      </c>
      <c r="D146" s="3"/>
    </row>
    <row r="147" spans="1:4" x14ac:dyDescent="0.25">
      <c r="A147" s="10">
        <f t="shared" si="2"/>
        <v>140</v>
      </c>
      <c r="B147" s="1" t="s">
        <v>92</v>
      </c>
      <c r="C147" s="10" t="s">
        <v>182</v>
      </c>
      <c r="D147" s="3"/>
    </row>
    <row r="148" spans="1:4" x14ac:dyDescent="0.25">
      <c r="A148" s="10">
        <f t="shared" si="2"/>
        <v>141</v>
      </c>
      <c r="B148" s="1" t="s">
        <v>93</v>
      </c>
      <c r="C148" s="10" t="s">
        <v>182</v>
      </c>
      <c r="D148" s="3"/>
    </row>
    <row r="149" spans="1:4" x14ac:dyDescent="0.25">
      <c r="A149" s="10">
        <f t="shared" si="2"/>
        <v>142</v>
      </c>
      <c r="B149" s="1" t="s">
        <v>94</v>
      </c>
      <c r="C149" s="10" t="s">
        <v>182</v>
      </c>
      <c r="D149" s="3"/>
    </row>
  </sheetData>
  <sortState ref="B4:D149">
    <sortCondition ref="B4"/>
  </sortState>
  <mergeCells count="2">
    <mergeCell ref="A2:D2"/>
    <mergeCell ref="A3:D3"/>
  </mergeCells>
  <pageMargins left="0.25" right="0.25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view="pageLayout" zoomScaleNormal="100" workbookViewId="0">
      <selection activeCell="B10" sqref="B10"/>
    </sheetView>
  </sheetViews>
  <sheetFormatPr baseColWidth="10" defaultRowHeight="15" x14ac:dyDescent="0.25"/>
  <cols>
    <col min="1" max="1" width="14.140625" style="2" bestFit="1" customWidth="1"/>
    <col min="2" max="2" width="30" bestFit="1" customWidth="1"/>
    <col min="3" max="3" width="33" bestFit="1" customWidth="1"/>
    <col min="4" max="4" width="19.140625" customWidth="1"/>
  </cols>
  <sheetData>
    <row r="1" spans="1:4" x14ac:dyDescent="0.25">
      <c r="A1" s="4" t="s">
        <v>147</v>
      </c>
      <c r="B1" s="4"/>
      <c r="C1" s="4"/>
      <c r="D1" s="4"/>
    </row>
    <row r="2" spans="1:4" x14ac:dyDescent="0.25">
      <c r="A2" s="4" t="s">
        <v>207</v>
      </c>
      <c r="B2" s="4"/>
      <c r="C2" s="4"/>
      <c r="D2" s="4"/>
    </row>
    <row r="3" spans="1:4" x14ac:dyDescent="0.25">
      <c r="A3" s="5"/>
      <c r="B3" s="5"/>
      <c r="C3" s="5"/>
      <c r="D3" s="5"/>
    </row>
    <row r="4" spans="1:4" x14ac:dyDescent="0.25">
      <c r="A4" s="5"/>
      <c r="B4" s="5"/>
      <c r="C4" s="5"/>
      <c r="D4" s="5"/>
    </row>
    <row r="5" spans="1:4" x14ac:dyDescent="0.25">
      <c r="A5" s="5"/>
      <c r="B5" s="5"/>
      <c r="C5" s="5"/>
      <c r="D5" s="5"/>
    </row>
    <row r="7" spans="1:4" ht="30" x14ac:dyDescent="0.25">
      <c r="A7" s="16" t="s">
        <v>205</v>
      </c>
      <c r="B7" s="16" t="s">
        <v>126</v>
      </c>
      <c r="C7" s="16" t="s">
        <v>197</v>
      </c>
      <c r="D7" s="17" t="s">
        <v>158</v>
      </c>
    </row>
    <row r="8" spans="1:4" x14ac:dyDescent="0.25">
      <c r="A8" s="10">
        <v>1</v>
      </c>
      <c r="B8" s="1" t="s">
        <v>141</v>
      </c>
      <c r="C8" s="10" t="s">
        <v>182</v>
      </c>
      <c r="D8" s="3"/>
    </row>
    <row r="9" spans="1:4" x14ac:dyDescent="0.25">
      <c r="A9" s="10">
        <f>A8+1</f>
        <v>2</v>
      </c>
      <c r="B9" s="1" t="s">
        <v>142</v>
      </c>
      <c r="C9" s="10" t="s">
        <v>182</v>
      </c>
      <c r="D9" s="3"/>
    </row>
    <row r="10" spans="1:4" x14ac:dyDescent="0.25">
      <c r="A10" s="10">
        <f t="shared" ref="A10:A14" si="0">A9+1</f>
        <v>3</v>
      </c>
      <c r="B10" s="1" t="s">
        <v>143</v>
      </c>
      <c r="C10" s="10" t="s">
        <v>182</v>
      </c>
      <c r="D10" s="3"/>
    </row>
    <row r="11" spans="1:4" x14ac:dyDescent="0.25">
      <c r="A11" s="10">
        <f t="shared" si="0"/>
        <v>4</v>
      </c>
      <c r="B11" s="1" t="s">
        <v>144</v>
      </c>
      <c r="C11" s="10" t="s">
        <v>182</v>
      </c>
      <c r="D11" s="3"/>
    </row>
    <row r="12" spans="1:4" x14ac:dyDescent="0.25">
      <c r="A12" s="10">
        <f t="shared" si="0"/>
        <v>5</v>
      </c>
      <c r="B12" s="1" t="s">
        <v>145</v>
      </c>
      <c r="C12" s="10" t="s">
        <v>182</v>
      </c>
      <c r="D12" s="3"/>
    </row>
    <row r="13" spans="1:4" x14ac:dyDescent="0.25">
      <c r="A13" s="10">
        <f t="shared" si="0"/>
        <v>6</v>
      </c>
      <c r="B13" s="1" t="s">
        <v>146</v>
      </c>
      <c r="C13" s="10" t="s">
        <v>182</v>
      </c>
      <c r="D13" s="3"/>
    </row>
    <row r="14" spans="1:4" x14ac:dyDescent="0.25">
      <c r="A14" s="10">
        <f t="shared" si="0"/>
        <v>7</v>
      </c>
      <c r="B14" s="1" t="str">
        <f>'[2]cartucho toner kyocera tk3035'!$B$9</f>
        <v>Cartucho Toner Kyocera TK- 7107</v>
      </c>
      <c r="C14" s="10" t="s">
        <v>182</v>
      </c>
      <c r="D14" s="3"/>
    </row>
  </sheetData>
  <mergeCells count="2">
    <mergeCell ref="A1:D1"/>
    <mergeCell ref="A2:D2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Layout" topLeftCell="A4" zoomScaleNormal="100" workbookViewId="0">
      <selection activeCell="B11" sqref="B11"/>
    </sheetView>
  </sheetViews>
  <sheetFormatPr baseColWidth="10" defaultRowHeight="15" x14ac:dyDescent="0.25"/>
  <cols>
    <col min="1" max="1" width="14.42578125" style="2" bestFit="1" customWidth="1"/>
    <col min="2" max="2" width="42.7109375" customWidth="1"/>
    <col min="3" max="3" width="12.5703125" bestFit="1" customWidth="1"/>
    <col min="4" max="4" width="26.7109375" customWidth="1"/>
  </cols>
  <sheetData>
    <row r="1" spans="1:4" x14ac:dyDescent="0.25">
      <c r="A1" s="4" t="s">
        <v>157</v>
      </c>
      <c r="B1" s="4"/>
      <c r="C1" s="4"/>
      <c r="D1" s="4"/>
    </row>
    <row r="2" spans="1:4" x14ac:dyDescent="0.25">
      <c r="A2" s="4" t="s">
        <v>227</v>
      </c>
      <c r="B2" s="4"/>
      <c r="C2" s="4"/>
      <c r="D2" s="4"/>
    </row>
    <row r="3" spans="1:4" x14ac:dyDescent="0.25">
      <c r="A3" s="5"/>
      <c r="B3" s="5"/>
      <c r="C3" s="5"/>
      <c r="D3" s="5"/>
    </row>
    <row r="4" spans="1:4" x14ac:dyDescent="0.25">
      <c r="A4" s="5"/>
      <c r="B4" s="5"/>
      <c r="C4" s="5"/>
      <c r="D4" s="5"/>
    </row>
    <row r="5" spans="1:4" x14ac:dyDescent="0.25">
      <c r="A5" s="5"/>
      <c r="B5" s="5"/>
      <c r="C5" s="5"/>
      <c r="D5" s="5"/>
    </row>
    <row r="7" spans="1:4" ht="30" x14ac:dyDescent="0.25">
      <c r="A7" s="16" t="s">
        <v>208</v>
      </c>
      <c r="B7" s="16" t="s">
        <v>126</v>
      </c>
      <c r="C7" s="16" t="s">
        <v>181</v>
      </c>
      <c r="D7" s="17" t="s">
        <v>189</v>
      </c>
    </row>
    <row r="8" spans="1:4" x14ac:dyDescent="0.25">
      <c r="A8" s="10">
        <v>1</v>
      </c>
      <c r="B8" s="3" t="s">
        <v>148</v>
      </c>
      <c r="C8" s="10" t="s">
        <v>183</v>
      </c>
      <c r="D8" s="3"/>
    </row>
    <row r="9" spans="1:4" x14ac:dyDescent="0.25">
      <c r="A9" s="10">
        <f>A8+1</f>
        <v>2</v>
      </c>
      <c r="B9" s="3" t="s">
        <v>149</v>
      </c>
      <c r="C9" s="10" t="s">
        <v>182</v>
      </c>
      <c r="D9" s="3"/>
    </row>
    <row r="10" spans="1:4" x14ac:dyDescent="0.25">
      <c r="A10" s="10">
        <f t="shared" ref="A10:A17" si="0">A9+1</f>
        <v>3</v>
      </c>
      <c r="B10" s="3" t="s">
        <v>150</v>
      </c>
      <c r="C10" s="10" t="s">
        <v>182</v>
      </c>
      <c r="D10" s="3"/>
    </row>
    <row r="11" spans="1:4" x14ac:dyDescent="0.25">
      <c r="A11" s="10">
        <f t="shared" si="0"/>
        <v>4</v>
      </c>
      <c r="B11" s="1" t="s">
        <v>151</v>
      </c>
      <c r="C11" s="10" t="s">
        <v>182</v>
      </c>
      <c r="D11" s="3"/>
    </row>
    <row r="12" spans="1:4" x14ac:dyDescent="0.25">
      <c r="A12" s="10">
        <f t="shared" si="0"/>
        <v>5</v>
      </c>
      <c r="B12" s="3" t="s">
        <v>152</v>
      </c>
      <c r="C12" s="10" t="s">
        <v>182</v>
      </c>
      <c r="D12" s="3"/>
    </row>
    <row r="13" spans="1:4" x14ac:dyDescent="0.25">
      <c r="A13" s="10">
        <f t="shared" si="0"/>
        <v>6</v>
      </c>
      <c r="B13" s="1" t="str">
        <f>'[3]cartucho toner hp C3903a'!$B$9</f>
        <v>Cartucho Toner HP Q6511X</v>
      </c>
      <c r="C13" s="10" t="s">
        <v>182</v>
      </c>
      <c r="D13" s="3"/>
    </row>
    <row r="14" spans="1:4" x14ac:dyDescent="0.25">
      <c r="A14" s="10">
        <f t="shared" si="0"/>
        <v>7</v>
      </c>
      <c r="B14" s="3" t="s">
        <v>153</v>
      </c>
      <c r="C14" s="10" t="s">
        <v>182</v>
      </c>
      <c r="D14" s="3"/>
    </row>
    <row r="15" spans="1:4" x14ac:dyDescent="0.25">
      <c r="A15" s="10">
        <f t="shared" si="0"/>
        <v>8</v>
      </c>
      <c r="B15" s="3" t="s">
        <v>154</v>
      </c>
      <c r="C15" s="10" t="s">
        <v>182</v>
      </c>
      <c r="D15" s="3"/>
    </row>
    <row r="16" spans="1:4" x14ac:dyDescent="0.25">
      <c r="A16" s="10">
        <f t="shared" si="0"/>
        <v>9</v>
      </c>
      <c r="B16" s="3" t="s">
        <v>155</v>
      </c>
      <c r="C16" s="10" t="s">
        <v>182</v>
      </c>
      <c r="D16" s="3"/>
    </row>
    <row r="17" spans="1:4" x14ac:dyDescent="0.25">
      <c r="A17" s="10">
        <f t="shared" si="0"/>
        <v>10</v>
      </c>
      <c r="B17" s="1" t="s">
        <v>156</v>
      </c>
      <c r="C17" s="10" t="s">
        <v>182</v>
      </c>
      <c r="D17" s="3"/>
    </row>
  </sheetData>
  <mergeCells count="2">
    <mergeCell ref="A1:D1"/>
    <mergeCell ref="A2:D2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Layout" zoomScaleNormal="100" workbookViewId="0">
      <selection activeCell="D10" sqref="D10"/>
    </sheetView>
  </sheetViews>
  <sheetFormatPr baseColWidth="10" defaultRowHeight="15" x14ac:dyDescent="0.25"/>
  <cols>
    <col min="1" max="1" width="14" style="2" bestFit="1" customWidth="1"/>
    <col min="2" max="2" width="30.140625" customWidth="1"/>
    <col min="3" max="3" width="27.7109375" customWidth="1"/>
    <col min="4" max="4" width="25.5703125" style="18" customWidth="1"/>
  </cols>
  <sheetData>
    <row r="1" spans="1:4" x14ac:dyDescent="0.25">
      <c r="A1" s="4" t="s">
        <v>196</v>
      </c>
      <c r="B1" s="4"/>
      <c r="C1" s="4"/>
      <c r="D1" s="4"/>
    </row>
    <row r="2" spans="1:4" x14ac:dyDescent="0.25">
      <c r="A2" s="4" t="s">
        <v>210</v>
      </c>
      <c r="B2" s="4"/>
      <c r="C2" s="4"/>
      <c r="D2" s="4"/>
    </row>
    <row r="3" spans="1:4" x14ac:dyDescent="0.25">
      <c r="A3" s="5"/>
      <c r="B3" s="5"/>
      <c r="C3" s="5"/>
      <c r="D3" s="5"/>
    </row>
    <row r="4" spans="1:4" x14ac:dyDescent="0.25">
      <c r="A4" s="5"/>
      <c r="B4" s="5"/>
      <c r="C4" s="5"/>
      <c r="D4" s="5"/>
    </row>
    <row r="5" spans="1:4" x14ac:dyDescent="0.25">
      <c r="A5" s="5"/>
      <c r="B5" s="5"/>
      <c r="C5" s="5"/>
      <c r="D5" s="5"/>
    </row>
    <row r="7" spans="1:4" ht="30" x14ac:dyDescent="0.25">
      <c r="A7" s="16" t="s">
        <v>209</v>
      </c>
      <c r="B7" s="16" t="s">
        <v>126</v>
      </c>
      <c r="C7" s="16" t="s">
        <v>181</v>
      </c>
      <c r="D7" s="17" t="s">
        <v>189</v>
      </c>
    </row>
    <row r="8" spans="1:4" x14ac:dyDescent="0.25">
      <c r="A8" s="10">
        <v>1</v>
      </c>
      <c r="B8" s="3" t="s">
        <v>159</v>
      </c>
      <c r="C8" s="10" t="s">
        <v>188</v>
      </c>
      <c r="D8" s="19"/>
    </row>
    <row r="9" spans="1:4" x14ac:dyDescent="0.25">
      <c r="A9" s="10">
        <v>2</v>
      </c>
      <c r="B9" s="3" t="s">
        <v>160</v>
      </c>
      <c r="C9" s="10" t="s">
        <v>188</v>
      </c>
      <c r="D9" s="19"/>
    </row>
    <row r="10" spans="1:4" x14ac:dyDescent="0.25">
      <c r="A10" s="10">
        <v>3</v>
      </c>
      <c r="B10" s="1" t="s">
        <v>161</v>
      </c>
      <c r="C10" s="10" t="s">
        <v>182</v>
      </c>
      <c r="D10" s="19"/>
    </row>
  </sheetData>
  <mergeCells count="2">
    <mergeCell ref="A1:D1"/>
    <mergeCell ref="A2:D2"/>
  </mergeCells>
  <pageMargins left="0.25" right="0.25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Layout" zoomScaleNormal="100" workbookViewId="0">
      <selection activeCell="B11" sqref="B11"/>
    </sheetView>
  </sheetViews>
  <sheetFormatPr baseColWidth="10" defaultRowHeight="15" x14ac:dyDescent="0.25"/>
  <cols>
    <col min="1" max="1" width="14" style="2" bestFit="1" customWidth="1"/>
    <col min="2" max="2" width="38.85546875" bestFit="1" customWidth="1"/>
    <col min="3" max="3" width="16.28515625" customWidth="1"/>
    <col min="4" max="4" width="25.28515625" customWidth="1"/>
  </cols>
  <sheetData>
    <row r="1" spans="1:4" x14ac:dyDescent="0.25">
      <c r="A1" s="4" t="s">
        <v>195</v>
      </c>
      <c r="B1" s="4"/>
      <c r="C1" s="4"/>
      <c r="D1" s="4"/>
    </row>
    <row r="2" spans="1:4" x14ac:dyDescent="0.25">
      <c r="A2" s="4" t="s">
        <v>211</v>
      </c>
      <c r="B2" s="4"/>
      <c r="C2" s="4"/>
      <c r="D2" s="4"/>
    </row>
    <row r="3" spans="1:4" x14ac:dyDescent="0.25">
      <c r="A3" s="5"/>
      <c r="B3" s="5"/>
      <c r="C3" s="5"/>
      <c r="D3" s="5"/>
    </row>
    <row r="4" spans="1:4" x14ac:dyDescent="0.25">
      <c r="A4" s="5"/>
      <c r="B4" s="5"/>
      <c r="C4" s="5"/>
      <c r="D4" s="5"/>
    </row>
    <row r="5" spans="1:4" x14ac:dyDescent="0.25">
      <c r="A5" s="5"/>
      <c r="B5" s="5"/>
      <c r="C5" s="5"/>
      <c r="D5" s="5"/>
    </row>
    <row r="7" spans="1:4" ht="30" x14ac:dyDescent="0.25">
      <c r="A7" s="16" t="s">
        <v>209</v>
      </c>
      <c r="B7" s="16" t="s">
        <v>126</v>
      </c>
      <c r="C7" s="16" t="s">
        <v>181</v>
      </c>
      <c r="D7" s="17" t="s">
        <v>189</v>
      </c>
    </row>
    <row r="8" spans="1:4" x14ac:dyDescent="0.25">
      <c r="A8" s="10">
        <v>1</v>
      </c>
      <c r="B8" s="3" t="s">
        <v>162</v>
      </c>
      <c r="C8" s="10" t="s">
        <v>182</v>
      </c>
      <c r="D8" s="3"/>
    </row>
    <row r="9" spans="1:4" x14ac:dyDescent="0.25">
      <c r="A9" s="10">
        <f>A8+1</f>
        <v>2</v>
      </c>
      <c r="B9" s="3" t="s">
        <v>163</v>
      </c>
      <c r="C9" s="10" t="s">
        <v>182</v>
      </c>
      <c r="D9" s="3"/>
    </row>
    <row r="10" spans="1:4" x14ac:dyDescent="0.25">
      <c r="A10" s="10">
        <f t="shared" ref="A10:A24" si="0">A9+1</f>
        <v>3</v>
      </c>
      <c r="B10" s="3" t="s">
        <v>164</v>
      </c>
      <c r="C10" s="10" t="s">
        <v>183</v>
      </c>
      <c r="D10" s="3"/>
    </row>
    <row r="11" spans="1:4" x14ac:dyDescent="0.25">
      <c r="A11" s="10">
        <f t="shared" si="0"/>
        <v>4</v>
      </c>
      <c r="B11" s="3" t="s">
        <v>165</v>
      </c>
      <c r="C11" s="10" t="s">
        <v>182</v>
      </c>
      <c r="D11" s="3"/>
    </row>
    <row r="12" spans="1:4" x14ac:dyDescent="0.25">
      <c r="A12" s="10">
        <f t="shared" si="0"/>
        <v>5</v>
      </c>
      <c r="B12" s="3" t="s">
        <v>166</v>
      </c>
      <c r="C12" s="10" t="s">
        <v>182</v>
      </c>
      <c r="D12" s="3"/>
    </row>
    <row r="13" spans="1:4" x14ac:dyDescent="0.25">
      <c r="A13" s="10">
        <f t="shared" si="0"/>
        <v>6</v>
      </c>
      <c r="B13" s="3" t="s">
        <v>167</v>
      </c>
      <c r="C13" s="10" t="s">
        <v>182</v>
      </c>
      <c r="D13" s="3"/>
    </row>
    <row r="14" spans="1:4" x14ac:dyDescent="0.25">
      <c r="A14" s="10">
        <f t="shared" si="0"/>
        <v>7</v>
      </c>
      <c r="B14" s="3" t="s">
        <v>168</v>
      </c>
      <c r="C14" s="10" t="s">
        <v>182</v>
      </c>
      <c r="D14" s="3"/>
    </row>
    <row r="15" spans="1:4" x14ac:dyDescent="0.25">
      <c r="A15" s="10">
        <f t="shared" si="0"/>
        <v>8</v>
      </c>
      <c r="B15" s="3" t="s">
        <v>169</v>
      </c>
      <c r="C15" s="10" t="s">
        <v>185</v>
      </c>
      <c r="D15" s="3"/>
    </row>
    <row r="16" spans="1:4" x14ac:dyDescent="0.25">
      <c r="A16" s="10">
        <f t="shared" si="0"/>
        <v>9</v>
      </c>
      <c r="B16" s="3" t="s">
        <v>170</v>
      </c>
      <c r="C16" s="10" t="s">
        <v>186</v>
      </c>
      <c r="D16" s="3"/>
    </row>
    <row r="17" spans="1:4" x14ac:dyDescent="0.25">
      <c r="A17" s="10">
        <f t="shared" si="0"/>
        <v>10</v>
      </c>
      <c r="B17" s="3" t="s">
        <v>171</v>
      </c>
      <c r="C17" s="10" t="s">
        <v>182</v>
      </c>
      <c r="D17" s="3"/>
    </row>
    <row r="18" spans="1:4" x14ac:dyDescent="0.25">
      <c r="A18" s="10">
        <f t="shared" si="0"/>
        <v>11</v>
      </c>
      <c r="B18" s="3" t="s">
        <v>172</v>
      </c>
      <c r="C18" s="10" t="s">
        <v>182</v>
      </c>
      <c r="D18" s="3"/>
    </row>
    <row r="19" spans="1:4" x14ac:dyDescent="0.25">
      <c r="A19" s="10">
        <f t="shared" si="0"/>
        <v>12</v>
      </c>
      <c r="B19" s="3" t="s">
        <v>173</v>
      </c>
      <c r="C19" s="10" t="s">
        <v>182</v>
      </c>
      <c r="D19" s="3"/>
    </row>
    <row r="20" spans="1:4" x14ac:dyDescent="0.25">
      <c r="A20" s="10">
        <f t="shared" si="0"/>
        <v>13</v>
      </c>
      <c r="B20" s="3" t="s">
        <v>174</v>
      </c>
      <c r="C20" s="10" t="s">
        <v>183</v>
      </c>
      <c r="D20" s="3"/>
    </row>
    <row r="21" spans="1:4" x14ac:dyDescent="0.25">
      <c r="A21" s="10">
        <f t="shared" si="0"/>
        <v>14</v>
      </c>
      <c r="B21" s="3" t="s">
        <v>175</v>
      </c>
      <c r="C21" s="10" t="s">
        <v>183</v>
      </c>
      <c r="D21" s="3"/>
    </row>
    <row r="22" spans="1:4" x14ac:dyDescent="0.25">
      <c r="A22" s="10">
        <f t="shared" si="0"/>
        <v>15</v>
      </c>
      <c r="B22" s="3" t="s">
        <v>176</v>
      </c>
      <c r="C22" s="10" t="s">
        <v>182</v>
      </c>
      <c r="D22" s="3"/>
    </row>
    <row r="23" spans="1:4" x14ac:dyDescent="0.25">
      <c r="A23" s="10">
        <f t="shared" si="0"/>
        <v>16</v>
      </c>
      <c r="B23" s="3" t="s">
        <v>177</v>
      </c>
      <c r="C23" s="10" t="s">
        <v>182</v>
      </c>
      <c r="D23" s="3"/>
    </row>
    <row r="24" spans="1:4" x14ac:dyDescent="0.25">
      <c r="A24" s="10">
        <f t="shared" si="0"/>
        <v>17</v>
      </c>
      <c r="B24" s="3" t="s">
        <v>178</v>
      </c>
      <c r="C24" s="10" t="s">
        <v>187</v>
      </c>
      <c r="D24" s="3"/>
    </row>
  </sheetData>
  <mergeCells count="2">
    <mergeCell ref="A1:D1"/>
    <mergeCell ref="A2:D2"/>
  </mergeCells>
  <pageMargins left="0.25" right="0.25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Layout" zoomScaleNormal="100" workbookViewId="0">
      <selection activeCell="B17" sqref="B17"/>
    </sheetView>
  </sheetViews>
  <sheetFormatPr baseColWidth="10" defaultRowHeight="15" x14ac:dyDescent="0.25"/>
  <cols>
    <col min="1" max="1" width="14.28515625" bestFit="1" customWidth="1"/>
    <col min="2" max="2" width="49" customWidth="1"/>
    <col min="3" max="3" width="17.140625" bestFit="1" customWidth="1"/>
    <col min="4" max="4" width="18.7109375" customWidth="1"/>
  </cols>
  <sheetData>
    <row r="1" spans="1:4" x14ac:dyDescent="0.25">
      <c r="A1" s="4" t="s">
        <v>194</v>
      </c>
      <c r="B1" s="4"/>
      <c r="C1" s="4"/>
      <c r="D1" s="4"/>
    </row>
    <row r="2" spans="1:4" x14ac:dyDescent="0.25">
      <c r="A2" s="4" t="s">
        <v>213</v>
      </c>
      <c r="B2" s="4"/>
      <c r="C2" s="4"/>
      <c r="D2" s="4"/>
    </row>
    <row r="3" spans="1:4" x14ac:dyDescent="0.25">
      <c r="A3" s="5"/>
      <c r="B3" s="5"/>
      <c r="C3" s="5"/>
      <c r="D3" s="5"/>
    </row>
    <row r="4" spans="1:4" x14ac:dyDescent="0.25">
      <c r="A4" s="5"/>
      <c r="B4" s="5"/>
      <c r="C4" s="5"/>
      <c r="D4" s="5"/>
    </row>
    <row r="5" spans="1:4" x14ac:dyDescent="0.25">
      <c r="A5" s="5"/>
      <c r="B5" s="5"/>
      <c r="C5" s="5"/>
      <c r="D5" s="5"/>
    </row>
    <row r="6" spans="1:4" x14ac:dyDescent="0.25">
      <c r="B6" s="2"/>
      <c r="C6" s="2"/>
    </row>
    <row r="7" spans="1:4" ht="45" x14ac:dyDescent="0.25">
      <c r="A7" s="16" t="s">
        <v>212</v>
      </c>
      <c r="B7" s="16" t="s">
        <v>126</v>
      </c>
      <c r="C7" s="16" t="s">
        <v>181</v>
      </c>
      <c r="D7" s="17" t="s">
        <v>189</v>
      </c>
    </row>
    <row r="8" spans="1:4" ht="30" x14ac:dyDescent="0.25">
      <c r="A8" s="9">
        <v>1</v>
      </c>
      <c r="B8" s="20" t="s">
        <v>190</v>
      </c>
      <c r="C8" s="8" t="s">
        <v>180</v>
      </c>
      <c r="D8" s="7"/>
    </row>
    <row r="9" spans="1:4" ht="30" x14ac:dyDescent="0.25">
      <c r="A9" s="9">
        <v>2</v>
      </c>
      <c r="B9" s="20" t="s">
        <v>191</v>
      </c>
      <c r="C9" s="8" t="s">
        <v>180</v>
      </c>
      <c r="D9" s="7"/>
    </row>
    <row r="10" spans="1:4" ht="30" x14ac:dyDescent="0.25">
      <c r="A10" s="9">
        <v>3</v>
      </c>
      <c r="B10" s="20" t="s">
        <v>193</v>
      </c>
      <c r="C10" s="8" t="s">
        <v>180</v>
      </c>
      <c r="D10" s="7"/>
    </row>
    <row r="11" spans="1:4" ht="30" x14ac:dyDescent="0.25">
      <c r="A11" s="9">
        <v>4</v>
      </c>
      <c r="B11" s="20" t="s">
        <v>192</v>
      </c>
      <c r="C11" s="8" t="s">
        <v>180</v>
      </c>
      <c r="D11" s="7"/>
    </row>
  </sheetData>
  <mergeCells count="2">
    <mergeCell ref="A1:D1"/>
    <mergeCell ref="A2:D2"/>
  </mergeCells>
  <pageMargins left="0.25" right="0.25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view="pageLayout" topLeftCell="A16" zoomScale="85" zoomScaleNormal="100" zoomScalePageLayoutView="85" workbookViewId="0">
      <selection activeCell="C20" sqref="C20"/>
    </sheetView>
  </sheetViews>
  <sheetFormatPr baseColWidth="10" defaultRowHeight="15" x14ac:dyDescent="0.25"/>
  <cols>
    <col min="3" max="3" width="43.28515625" bestFit="1" customWidth="1"/>
  </cols>
  <sheetData>
    <row r="2" spans="2:4" x14ac:dyDescent="0.25">
      <c r="B2" s="4" t="s">
        <v>224</v>
      </c>
      <c r="C2" s="4"/>
      <c r="D2" s="4"/>
    </row>
    <row r="4" spans="2:4" x14ac:dyDescent="0.25">
      <c r="B4" s="4" t="s">
        <v>226</v>
      </c>
      <c r="C4" s="4"/>
      <c r="D4" s="4"/>
    </row>
    <row r="9" spans="2:4" x14ac:dyDescent="0.25">
      <c r="B9" s="4" t="s">
        <v>225</v>
      </c>
      <c r="C9" s="4"/>
      <c r="D9" s="4"/>
    </row>
    <row r="11" spans="2:4" x14ac:dyDescent="0.25">
      <c r="B11" s="13" t="s">
        <v>214</v>
      </c>
      <c r="C11" s="14" t="s">
        <v>126</v>
      </c>
      <c r="D11" s="13" t="s">
        <v>215</v>
      </c>
    </row>
    <row r="12" spans="2:4" x14ac:dyDescent="0.25">
      <c r="B12" s="11" t="s">
        <v>216</v>
      </c>
      <c r="C12" s="12" t="s">
        <v>217</v>
      </c>
      <c r="D12" s="11">
        <v>2013</v>
      </c>
    </row>
    <row r="13" spans="2:4" x14ac:dyDescent="0.25">
      <c r="B13" s="11" t="s">
        <v>216</v>
      </c>
      <c r="C13" s="12" t="s">
        <v>218</v>
      </c>
      <c r="D13" s="11">
        <v>2013</v>
      </c>
    </row>
    <row r="14" spans="2:4" x14ac:dyDescent="0.25">
      <c r="B14" s="11" t="s">
        <v>216</v>
      </c>
      <c r="C14" s="12" t="s">
        <v>218</v>
      </c>
      <c r="D14" s="11">
        <v>2013</v>
      </c>
    </row>
    <row r="15" spans="2:4" x14ac:dyDescent="0.25">
      <c r="B15" s="11" t="s">
        <v>216</v>
      </c>
      <c r="C15" s="12" t="s">
        <v>218</v>
      </c>
      <c r="D15" s="11">
        <v>2013</v>
      </c>
    </row>
    <row r="16" spans="2:4" x14ac:dyDescent="0.25">
      <c r="B16" s="11" t="s">
        <v>216</v>
      </c>
      <c r="C16" s="12" t="s">
        <v>218</v>
      </c>
      <c r="D16" s="11">
        <v>2013</v>
      </c>
    </row>
    <row r="17" spans="2:4" x14ac:dyDescent="0.25">
      <c r="B17" s="11" t="s">
        <v>216</v>
      </c>
      <c r="C17" s="12" t="s">
        <v>219</v>
      </c>
      <c r="D17" s="11">
        <v>2013</v>
      </c>
    </row>
    <row r="18" spans="2:4" x14ac:dyDescent="0.25">
      <c r="B18" s="11" t="s">
        <v>216</v>
      </c>
      <c r="C18" s="12" t="s">
        <v>220</v>
      </c>
      <c r="D18" s="11">
        <v>2013</v>
      </c>
    </row>
    <row r="19" spans="2:4" x14ac:dyDescent="0.25">
      <c r="B19" s="11" t="s">
        <v>216</v>
      </c>
      <c r="C19" s="12" t="s">
        <v>220</v>
      </c>
      <c r="D19" s="11">
        <v>2013</v>
      </c>
    </row>
    <row r="20" spans="2:4" x14ac:dyDescent="0.25">
      <c r="B20" s="11" t="s">
        <v>221</v>
      </c>
      <c r="C20" s="12" t="s">
        <v>222</v>
      </c>
      <c r="D20" s="11">
        <v>2009</v>
      </c>
    </row>
    <row r="21" spans="2:4" x14ac:dyDescent="0.25">
      <c r="B21" s="11" t="s">
        <v>221</v>
      </c>
      <c r="C21" s="12" t="s">
        <v>223</v>
      </c>
      <c r="D21" s="11">
        <v>2009</v>
      </c>
    </row>
    <row r="22" spans="2:4" x14ac:dyDescent="0.25">
      <c r="B22" s="11" t="s">
        <v>221</v>
      </c>
      <c r="C22" s="12" t="s">
        <v>223</v>
      </c>
      <c r="D22" s="11">
        <v>2009</v>
      </c>
    </row>
  </sheetData>
  <mergeCells count="3">
    <mergeCell ref="B2:D2"/>
    <mergeCell ref="B4:D4"/>
    <mergeCell ref="B9:D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Anexo 1.1</vt:lpstr>
      <vt:lpstr>Anexo 1.2</vt:lpstr>
      <vt:lpstr>Anexo 1.3</vt:lpstr>
      <vt:lpstr>Anexo 1.4</vt:lpstr>
      <vt:lpstr>Anexo 1.5</vt:lpstr>
      <vt:lpstr>Anexo 1.6</vt:lpstr>
      <vt:lpstr>Anexo 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2018-01-23T04:29:03Z</dcterms:created>
  <dcterms:modified xsi:type="dcterms:W3CDTF">2018-01-23T05:13:44Z</dcterms:modified>
</cp:coreProperties>
</file>